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qE4NXGxAz_tC10Qe-Oh1ihGJoVfa7gfq\SUPR\Investor Relations\Investor communication\SUPR Website\Datasheets\"/>
    </mc:Choice>
  </mc:AlternateContent>
  <xr:revisionPtr revIDLastSave="0" documentId="13_ncr:1_{74E21803-9603-45BE-B29F-A15A207397C8}" xr6:coauthVersionLast="46" xr6:coauthVersionMax="46" xr10:uidLastSave="{00000000-0000-0000-0000-000000000000}"/>
  <bookViews>
    <workbookView xWindow="40920" yWindow="6045" windowWidth="29040" windowHeight="15840" xr2:uid="{2B74E81E-C8CE-4F1B-A838-ADA7FE311CEC}"/>
  </bookViews>
  <sheets>
    <sheet name="Joint Venture" sheetId="2" r:id="rId1"/>
    <sheet name="Direct portfoli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9" i="1" l="1"/>
</calcChain>
</file>

<file path=xl/sharedStrings.xml><?xml version="1.0" encoding="utf-8"?>
<sst xmlns="http://schemas.openxmlformats.org/spreadsheetml/2006/main" count="669" uniqueCount="279">
  <si>
    <t>Store Name</t>
  </si>
  <si>
    <t>Ashford</t>
  </si>
  <si>
    <t>Bristol</t>
  </si>
  <si>
    <t>Cumbernauld</t>
  </si>
  <si>
    <t>Scunthorpe</t>
  </si>
  <si>
    <t>Thetford</t>
  </si>
  <si>
    <t>Sheffield</t>
  </si>
  <si>
    <t>Mansfield</t>
  </si>
  <si>
    <t>Preston</t>
  </si>
  <si>
    <t>Cheltenham</t>
  </si>
  <si>
    <t>Hessle</t>
  </si>
  <si>
    <t>Ely</t>
  </si>
  <si>
    <t>Eastbourne</t>
  </si>
  <si>
    <t>Edenbridge</t>
  </si>
  <si>
    <t>Sandbach</t>
  </si>
  <si>
    <t xml:space="preserve">Oundle </t>
  </si>
  <si>
    <t>Sudbury</t>
  </si>
  <si>
    <t>Newmarket</t>
  </si>
  <si>
    <t>Telford</t>
  </si>
  <si>
    <t>Bracknell</t>
  </si>
  <si>
    <t>Newcastle</t>
  </si>
  <si>
    <t xml:space="preserve">Newcastle </t>
  </si>
  <si>
    <t>Beaumont Leys</t>
  </si>
  <si>
    <t>Market Harborough</t>
  </si>
  <si>
    <t>Winchester</t>
  </si>
  <si>
    <t>Melksham</t>
  </si>
  <si>
    <t>Wisbech</t>
  </si>
  <si>
    <t>Bangor</t>
  </si>
  <si>
    <t>Operator</t>
  </si>
  <si>
    <t>Sainsbury's</t>
  </si>
  <si>
    <t>Tesco</t>
  </si>
  <si>
    <t>Morrisons</t>
  </si>
  <si>
    <t>Waitrose</t>
  </si>
  <si>
    <t>Aldi</t>
  </si>
  <si>
    <t>Town</t>
  </si>
  <si>
    <t>Kingston upon Hull</t>
  </si>
  <si>
    <t>Lawley</t>
  </si>
  <si>
    <t>Newcastle Upon Tyne</t>
  </si>
  <si>
    <t>Leicester</t>
  </si>
  <si>
    <t xml:space="preserve">Wisbech </t>
  </si>
  <si>
    <t>Local Authority</t>
  </si>
  <si>
    <t>Bristol C.C</t>
  </si>
  <si>
    <t>N'th Lanarkshire</t>
  </si>
  <si>
    <t>N'th Lincolnshire</t>
  </si>
  <si>
    <t>Breckland</t>
  </si>
  <si>
    <t>Sheffield C.C</t>
  </si>
  <si>
    <t>Mansfield DC</t>
  </si>
  <si>
    <t>Preston C.C</t>
  </si>
  <si>
    <t>Cheltenham C.C</t>
  </si>
  <si>
    <t>East Riding of Yorkshire</t>
  </si>
  <si>
    <t>East Cambridgeshire</t>
  </si>
  <si>
    <t>Lewes and Eastbourne Councils</t>
  </si>
  <si>
    <t>Sevenoaks District Council</t>
  </si>
  <si>
    <t>Cheshire East</t>
  </si>
  <si>
    <t>East Northamptonshire</t>
  </si>
  <si>
    <t>Sudbury Council</t>
  </si>
  <si>
    <t>Newmarket Town Council</t>
  </si>
  <si>
    <t>Telford &amp; Wrekin Council</t>
  </si>
  <si>
    <t>Bracknell Town Council</t>
  </si>
  <si>
    <t>Newcastle City Council</t>
  </si>
  <si>
    <t>Leicester City Council</t>
  </si>
  <si>
    <t>Harborough District Council</t>
  </si>
  <si>
    <t>Winchester City Council</t>
  </si>
  <si>
    <t>Melksham Town Council</t>
  </si>
  <si>
    <t>Fenland District Council</t>
  </si>
  <si>
    <t>Ards and North Down Borough Council</t>
  </si>
  <si>
    <t>County</t>
  </si>
  <si>
    <t>Kent</t>
  </si>
  <si>
    <t>Avon</t>
  </si>
  <si>
    <t>Lanarkshire</t>
  </si>
  <si>
    <t>Lincolnshire</t>
  </si>
  <si>
    <t>Norfolk</t>
  </si>
  <si>
    <t>South Yorkshire</t>
  </si>
  <si>
    <t>Nottinghamshire</t>
  </si>
  <si>
    <t>Lancashire</t>
  </si>
  <si>
    <t>Gloucestershire</t>
  </si>
  <si>
    <t>Cambridgeshire</t>
  </si>
  <si>
    <t>East Sussex</t>
  </si>
  <si>
    <t>Cheshire</t>
  </si>
  <si>
    <t>Northamptonshire</t>
  </si>
  <si>
    <t>Suffolk</t>
  </si>
  <si>
    <t>Shropshire</t>
  </si>
  <si>
    <t>Berkshire</t>
  </si>
  <si>
    <t>Northumberland</t>
  </si>
  <si>
    <t>Leicestershire</t>
  </si>
  <si>
    <t>Hampshire</t>
  </si>
  <si>
    <t>Wiltshire</t>
  </si>
  <si>
    <t xml:space="preserve">Cambridgeshire </t>
  </si>
  <si>
    <t>Northern Ireland</t>
  </si>
  <si>
    <t>Postcode</t>
  </si>
  <si>
    <t>TN24 8YN</t>
  </si>
  <si>
    <t>BS6 7XW</t>
  </si>
  <si>
    <t>G67 1JW</t>
  </si>
  <si>
    <t>DN15 8GR</t>
  </si>
  <si>
    <t>IP24 2RL</t>
  </si>
  <si>
    <t>S6 2GY</t>
  </si>
  <si>
    <t>NG19 7TS</t>
  </si>
  <si>
    <t>PR1 6PJ</t>
  </si>
  <si>
    <t>GL51 9RR</t>
  </si>
  <si>
    <t>HU13 9NS</t>
  </si>
  <si>
    <t>CB7 4QJ</t>
  </si>
  <si>
    <t>BN21 1HR</t>
  </si>
  <si>
    <t>TN8 5LN</t>
  </si>
  <si>
    <t>CW11 4BE</t>
  </si>
  <si>
    <t>PE8 4BZ</t>
  </si>
  <si>
    <t>CO10 2SS</t>
  </si>
  <si>
    <t>CB8 7AH</t>
  </si>
  <si>
    <t>TF3 5ES</t>
  </si>
  <si>
    <t>RG12 9TZ</t>
  </si>
  <si>
    <t>NE7 7JW</t>
  </si>
  <si>
    <t>LE4 1DE</t>
  </si>
  <si>
    <t>LE16 8BD</t>
  </si>
  <si>
    <t>SO22 6EW</t>
  </si>
  <si>
    <t>SN12 6LL</t>
  </si>
  <si>
    <t>PE14 0DQ</t>
  </si>
  <si>
    <t>BT19 7HJ</t>
  </si>
  <si>
    <t>Store details</t>
  </si>
  <si>
    <t>Gross Area (Sqft)</t>
  </si>
  <si>
    <t>Net Sales Area (Sqft)</t>
  </si>
  <si>
    <t>-</t>
  </si>
  <si>
    <t>Car Park Spaces</t>
  </si>
  <si>
    <t>PFS</t>
  </si>
  <si>
    <t>Yes</t>
  </si>
  <si>
    <t>No</t>
  </si>
  <si>
    <t>Café</t>
  </si>
  <si>
    <t>Yes (Costa)</t>
  </si>
  <si>
    <t>General Merchandise</t>
  </si>
  <si>
    <t>Population</t>
  </si>
  <si>
    <t>Total Population (2017)</t>
  </si>
  <si>
    <t>Total Population (2027)</t>
  </si>
  <si>
    <t>Population Change (%)</t>
  </si>
  <si>
    <t xml:space="preserve">Lease details </t>
  </si>
  <si>
    <t>Lease Expiry</t>
  </si>
  <si>
    <t>Sep-38</t>
  </si>
  <si>
    <t>Mar-31</t>
  </si>
  <si>
    <t>Aug-40</t>
  </si>
  <si>
    <t>Dec-29</t>
  </si>
  <si>
    <t>Oct-39</t>
  </si>
  <si>
    <t>Mar-39</t>
  </si>
  <si>
    <t>Feb-42</t>
  </si>
  <si>
    <t>Jun-32</t>
  </si>
  <si>
    <t>Jun-34</t>
  </si>
  <si>
    <t>Jun-24</t>
  </si>
  <si>
    <t>Jul-40</t>
  </si>
  <si>
    <t>Mar-36</t>
  </si>
  <si>
    <t>Nov-37</t>
  </si>
  <si>
    <t>Dec-30</t>
  </si>
  <si>
    <t>Nov-41</t>
  </si>
  <si>
    <t>Jun-21</t>
  </si>
  <si>
    <t>Feb-28</t>
  </si>
  <si>
    <t>Aug-45</t>
  </si>
  <si>
    <t>Jul-23</t>
  </si>
  <si>
    <t>Sep-39</t>
  </si>
  <si>
    <t>Sep-44</t>
  </si>
  <si>
    <t>Sep-37</t>
  </si>
  <si>
    <t>Aug-24</t>
  </si>
  <si>
    <t>Aug-46</t>
  </si>
  <si>
    <t>Oct-29</t>
  </si>
  <si>
    <t>Aug-36</t>
  </si>
  <si>
    <t>Feb-31</t>
  </si>
  <si>
    <t>Next Rent Review</t>
  </si>
  <si>
    <t>Mar-21</t>
  </si>
  <si>
    <t>Feb-21</t>
  </si>
  <si>
    <t>Dec-23</t>
  </si>
  <si>
    <t>n/a</t>
  </si>
  <si>
    <t>Jul-25</t>
  </si>
  <si>
    <t>Nov-22</t>
  </si>
  <si>
    <t>Dec-21</t>
  </si>
  <si>
    <t>Nov-21</t>
  </si>
  <si>
    <t>Jun-26</t>
  </si>
  <si>
    <t>Feb-23</t>
  </si>
  <si>
    <t>Aug-25</t>
  </si>
  <si>
    <t xml:space="preserve">Various </t>
  </si>
  <si>
    <t>Sep-24</t>
  </si>
  <si>
    <t>Sep-21</t>
  </si>
  <si>
    <t>Aug-21</t>
  </si>
  <si>
    <t>Apr-25</t>
  </si>
  <si>
    <t xml:space="preserve">Details available at: </t>
  </si>
  <si>
    <t>Alperton</t>
  </si>
  <si>
    <t>Alton</t>
  </si>
  <si>
    <t>Aylesford</t>
  </si>
  <si>
    <t>Bromley</t>
  </si>
  <si>
    <t>Chester</t>
  </si>
  <si>
    <t>Chichester</t>
  </si>
  <si>
    <t>Coventry</t>
  </si>
  <si>
    <t>Denton</t>
  </si>
  <si>
    <t>Derby</t>
  </si>
  <si>
    <t>Doncaster</t>
  </si>
  <si>
    <t>East Grinstead</t>
  </si>
  <si>
    <t>Ferndown</t>
  </si>
  <si>
    <t xml:space="preserve">Gloucester </t>
  </si>
  <si>
    <t>Guildford</t>
  </si>
  <si>
    <t>Hastings</t>
  </si>
  <si>
    <t>Haywards Heath</t>
  </si>
  <si>
    <t>Hemel Hempstead</t>
  </si>
  <si>
    <t>Kettering</t>
  </si>
  <si>
    <t>Kidlington</t>
  </si>
  <si>
    <t>Knotty Ash</t>
  </si>
  <si>
    <t>Leamington Spa</t>
  </si>
  <si>
    <t>Norwich</t>
  </si>
  <si>
    <t>Shrewsbury</t>
  </si>
  <si>
    <t>Taplow</t>
  </si>
  <si>
    <t>Witney</t>
  </si>
  <si>
    <t>Brent</t>
  </si>
  <si>
    <t>East Hampshire</t>
  </si>
  <si>
    <t>Tonbridge &amp; Malling Maidstone</t>
  </si>
  <si>
    <t>Chesire Chester</t>
  </si>
  <si>
    <t>Tameside</t>
  </si>
  <si>
    <t>Mid Sussex</t>
  </si>
  <si>
    <t>Dorset</t>
  </si>
  <si>
    <t>Gloucester</t>
  </si>
  <si>
    <t>Dacorum</t>
  </si>
  <si>
    <t>Cherwell</t>
  </si>
  <si>
    <t>Liverpool</t>
  </si>
  <si>
    <t>Warwick</t>
  </si>
  <si>
    <t>South Bucks</t>
  </si>
  <si>
    <t>West Oxfordshire</t>
  </si>
  <si>
    <t>Greater London</t>
  </si>
  <si>
    <t>West Sussex</t>
  </si>
  <si>
    <t>West Midlands</t>
  </si>
  <si>
    <t>Greater Manchester</t>
  </si>
  <si>
    <t>Derbyshire</t>
  </si>
  <si>
    <t>Surrey</t>
  </si>
  <si>
    <t>Hertorshire</t>
  </si>
  <si>
    <t>Oxfordshire</t>
  </si>
  <si>
    <t>Merseyside</t>
  </si>
  <si>
    <t>Warwickshire</t>
  </si>
  <si>
    <t>Buckinghamshire</t>
  </si>
  <si>
    <t>HA0 4LL</t>
  </si>
  <si>
    <t>GU34 1SS</t>
  </si>
  <si>
    <t>ME20 7NA</t>
  </si>
  <si>
    <t>BR1 1TP</t>
  </si>
  <si>
    <t>CH3 5QJ</t>
  </si>
  <si>
    <t>PO19 7YR</t>
  </si>
  <si>
    <t>CV6 7NS</t>
  </si>
  <si>
    <t>M34 3SJ</t>
  </si>
  <si>
    <t>DE21 6NZ</t>
  </si>
  <si>
    <t>DN2 5PS</t>
  </si>
  <si>
    <t>RH19 1DD</t>
  </si>
  <si>
    <t>BN22 9PW</t>
  </si>
  <si>
    <t>BH22 9AL</t>
  </si>
  <si>
    <t>GL4 3RT</t>
  </si>
  <si>
    <t>GU4 7JU</t>
  </si>
  <si>
    <t>TN37 7SQ</t>
  </si>
  <si>
    <t>RH16 1DG</t>
  </si>
  <si>
    <t>HP3 9QZ</t>
  </si>
  <si>
    <t>NN16 8JY</t>
  </si>
  <si>
    <t>OX5 2PE</t>
  </si>
  <si>
    <t>L14 5PT</t>
  </si>
  <si>
    <t>CV34 6RH</t>
  </si>
  <si>
    <t>NR1 3RX</t>
  </si>
  <si>
    <t>SY3 9NB</t>
  </si>
  <si>
    <t>SL6 0QH</t>
  </si>
  <si>
    <t>OX28 6HF</t>
  </si>
  <si>
    <t>10 Minute drive time</t>
  </si>
  <si>
    <t>15 Minute drive time</t>
  </si>
  <si>
    <t>Passing Rent (Current)</t>
  </si>
  <si>
    <t xml:space="preserve">Prestatyn </t>
  </si>
  <si>
    <t>Denbighshire Council</t>
  </si>
  <si>
    <t>North Wales</t>
  </si>
  <si>
    <t>LL19 9LR</t>
  </si>
  <si>
    <t>Dec-32</t>
  </si>
  <si>
    <t>Dec-22</t>
  </si>
  <si>
    <t>Acquisition date</t>
  </si>
  <si>
    <r>
      <t>Passing Rent (Current)</t>
    </r>
    <r>
      <rPr>
        <vertAlign val="superscript"/>
        <sz val="8"/>
        <rFont val="Calibri"/>
        <family val="2"/>
        <scheme val="minor"/>
      </rPr>
      <t>(1)</t>
    </r>
  </si>
  <si>
    <t>SUPERMARKETS</t>
  </si>
  <si>
    <t>Overview</t>
  </si>
  <si>
    <t xml:space="preserve">The Joint Venture is a portfolio of 26 Sainsbury's supermarkets created through two sale and leaseback transactions by Sainsbury's in 2000. </t>
  </si>
  <si>
    <t>NON-FOOD UNITS</t>
  </si>
  <si>
    <t>Non-food units</t>
  </si>
  <si>
    <t>Colchester</t>
  </si>
  <si>
    <t>Essex</t>
  </si>
  <si>
    <t>CO1 2TE</t>
  </si>
  <si>
    <t>Feb-22</t>
  </si>
  <si>
    <t>Feb-40</t>
  </si>
  <si>
    <t xml:space="preserve">Colchester Borough Council </t>
  </si>
  <si>
    <t>https://www.supermarketincomereit.com/supr-portfolio</t>
  </si>
  <si>
    <t>Next rent Review</t>
  </si>
  <si>
    <t>(1) Rental income as at May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</si>
</sst>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£-809]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3" fillId="2" borderId="0" xfId="0" applyFont="1" applyFill="1"/>
    <xf numFmtId="3" fontId="3" fillId="2" borderId="0" xfId="0" applyNumberFormat="1" applyFont="1" applyFill="1"/>
    <xf numFmtId="14" fontId="3" fillId="2" borderId="0" xfId="0" applyNumberFormat="1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3" fontId="3" fillId="2" borderId="0" xfId="0" applyNumberFormat="1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0" fontId="0" fillId="2" borderId="5" xfId="0" applyFont="1" applyFill="1" applyBorder="1"/>
    <xf numFmtId="3" fontId="3" fillId="2" borderId="4" xfId="0" applyNumberFormat="1" applyFont="1" applyFill="1" applyBorder="1"/>
    <xf numFmtId="3" fontId="3" fillId="2" borderId="5" xfId="0" applyNumberFormat="1" applyFont="1" applyFill="1" applyBorder="1"/>
    <xf numFmtId="1" fontId="3" fillId="2" borderId="0" xfId="0" applyNumberFormat="1" applyFont="1" applyFill="1" applyBorder="1"/>
    <xf numFmtId="10" fontId="3" fillId="2" borderId="0" xfId="1" applyNumberFormat="1" applyFont="1" applyFill="1" applyBorder="1" applyAlignment="1">
      <alignment horizontal="right"/>
    </xf>
    <xf numFmtId="0" fontId="0" fillId="2" borderId="4" xfId="0" applyFont="1" applyFill="1" applyBorder="1"/>
    <xf numFmtId="164" fontId="3" fillId="2" borderId="0" xfId="0" applyNumberFormat="1" applyFont="1" applyFill="1" applyBorder="1"/>
    <xf numFmtId="164" fontId="3" fillId="2" borderId="4" xfId="0" applyNumberFormat="1" applyFont="1" applyFill="1" applyBorder="1"/>
    <xf numFmtId="164" fontId="3" fillId="2" borderId="0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5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165" fontId="3" fillId="2" borderId="4" xfId="0" applyNumberFormat="1" applyFont="1" applyFill="1" applyBorder="1"/>
    <xf numFmtId="165" fontId="3" fillId="2" borderId="0" xfId="0" applyNumberFormat="1" applyFont="1" applyFill="1" applyBorder="1"/>
    <xf numFmtId="165" fontId="3" fillId="2" borderId="5" xfId="0" applyNumberFormat="1" applyFont="1" applyFill="1" applyBorder="1"/>
    <xf numFmtId="49" fontId="3" fillId="2" borderId="5" xfId="0" applyNumberFormat="1" applyFont="1" applyFill="1" applyBorder="1" applyAlignment="1">
      <alignment horizontal="right"/>
    </xf>
    <xf numFmtId="17" fontId="3" fillId="2" borderId="7" xfId="0" applyNumberFormat="1" applyFont="1" applyFill="1" applyBorder="1" applyAlignment="1">
      <alignment horizontal="right"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right"/>
    </xf>
    <xf numFmtId="17" fontId="3" fillId="2" borderId="0" xfId="0" applyNumberFormat="1" applyFont="1" applyFill="1" applyBorder="1" applyAlignment="1">
      <alignment horizontal="right"/>
    </xf>
    <xf numFmtId="17" fontId="3" fillId="2" borderId="5" xfId="0" applyNumberFormat="1" applyFont="1" applyFill="1" applyBorder="1" applyAlignment="1">
      <alignment horizontal="right"/>
    </xf>
    <xf numFmtId="17" fontId="3" fillId="2" borderId="4" xfId="0" applyNumberFormat="1" applyFont="1" applyFill="1" applyBorder="1" applyAlignment="1">
      <alignment horizontal="right"/>
    </xf>
    <xf numFmtId="0" fontId="6" fillId="2" borderId="4" xfId="0" applyFont="1" applyFill="1" applyBorder="1"/>
    <xf numFmtId="0" fontId="6" fillId="2" borderId="7" xfId="0" applyFont="1" applyFill="1" applyBorder="1"/>
    <xf numFmtId="0" fontId="6" fillId="2" borderId="0" xfId="0" applyFont="1" applyFill="1" applyBorder="1"/>
    <xf numFmtId="0" fontId="6" fillId="2" borderId="5" xfId="0" applyFont="1" applyFill="1" applyBorder="1"/>
    <xf numFmtId="0" fontId="7" fillId="2" borderId="0" xfId="2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Border="1"/>
    <xf numFmtId="0" fontId="0" fillId="2" borderId="0" xfId="0" applyFont="1" applyFill="1" applyBorder="1" applyAlignment="1">
      <alignment horizontal="left"/>
    </xf>
    <xf numFmtId="0" fontId="4" fillId="2" borderId="2" xfId="0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1" fontId="3" fillId="2" borderId="4" xfId="0" applyNumberFormat="1" applyFont="1" applyFill="1" applyBorder="1"/>
    <xf numFmtId="17" fontId="3" fillId="2" borderId="6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4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vertical="center"/>
    </xf>
    <xf numFmtId="1" fontId="3" fillId="2" borderId="5" xfId="0" applyNumberFormat="1" applyFont="1" applyFill="1" applyBorder="1"/>
    <xf numFmtId="3" fontId="3" fillId="2" borderId="4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17" fontId="3" fillId="2" borderId="8" xfId="0" applyNumberFormat="1" applyFont="1" applyFill="1" applyBorder="1" applyAlignment="1">
      <alignment horizontal="right"/>
    </xf>
    <xf numFmtId="0" fontId="3" fillId="2" borderId="3" xfId="0" applyFont="1" applyFill="1" applyBorder="1"/>
    <xf numFmtId="165" fontId="0" fillId="2" borderId="0" xfId="0" applyNumberFormat="1" applyFont="1" applyFill="1"/>
    <xf numFmtId="165" fontId="6" fillId="2" borderId="0" xfId="0" applyNumberFormat="1" applyFont="1" applyFill="1"/>
    <xf numFmtId="0" fontId="6" fillId="2" borderId="3" xfId="0" applyFont="1" applyFill="1" applyBorder="1"/>
    <xf numFmtId="165" fontId="3" fillId="2" borderId="0" xfId="0" applyNumberFormat="1" applyFont="1" applyFill="1" applyAlignment="1">
      <alignment vertical="center"/>
    </xf>
    <xf numFmtId="165" fontId="10" fillId="0" borderId="0" xfId="0" applyNumberFormat="1" applyFont="1" applyAlignment="1">
      <alignment horizontal="left"/>
    </xf>
    <xf numFmtId="0" fontId="2" fillId="2" borderId="0" xfId="2" applyFill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1133475</xdr:colOff>
      <xdr:row>1</xdr:row>
      <xdr:rowOff>553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CD80CB3-B69F-4D25-B8B6-2C55327A1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733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1133475</xdr:colOff>
      <xdr:row>1</xdr:row>
      <xdr:rowOff>553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A4A3A1-33D3-4152-A23C-630439FF9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733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upermarketincomereit.com/supr-portfol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F977-9215-4278-9FAF-535268AC584B}">
  <dimension ref="A1:AB24"/>
  <sheetViews>
    <sheetView tabSelected="1" zoomScaleNormal="100" workbookViewId="0">
      <selection activeCell="AE19" sqref="AE19"/>
    </sheetView>
  </sheetViews>
  <sheetFormatPr defaultRowHeight="10.5" x14ac:dyDescent="0.35"/>
  <cols>
    <col min="1" max="2" width="17" style="6" customWidth="1"/>
    <col min="3" max="28" width="13.06640625" style="6" customWidth="1"/>
    <col min="29" max="16384" width="9.06640625" style="6"/>
  </cols>
  <sheetData>
    <row r="1" spans="1:28" ht="57.75" customHeight="1" x14ac:dyDescent="0.35">
      <c r="C1" s="77" t="s">
        <v>267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9"/>
    </row>
    <row r="2" spans="1:28" ht="14.35" customHeight="1" x14ac:dyDescent="0.35">
      <c r="A2" s="80" t="s">
        <v>266</v>
      </c>
      <c r="B2" s="52" t="s">
        <v>0</v>
      </c>
      <c r="C2" s="8" t="s">
        <v>178</v>
      </c>
      <c r="D2" s="9" t="s">
        <v>179</v>
      </c>
      <c r="E2" s="9" t="s">
        <v>180</v>
      </c>
      <c r="F2" s="9" t="s">
        <v>181</v>
      </c>
      <c r="G2" s="9" t="s">
        <v>182</v>
      </c>
      <c r="H2" s="9" t="s">
        <v>183</v>
      </c>
      <c r="I2" s="9" t="s">
        <v>184</v>
      </c>
      <c r="J2" s="9" t="s">
        <v>185</v>
      </c>
      <c r="K2" s="9" t="s">
        <v>186</v>
      </c>
      <c r="L2" s="9" t="s">
        <v>187</v>
      </c>
      <c r="M2" s="9" t="s">
        <v>188</v>
      </c>
      <c r="N2" s="9" t="s">
        <v>12</v>
      </c>
      <c r="O2" s="9" t="s">
        <v>189</v>
      </c>
      <c r="P2" s="9" t="s">
        <v>190</v>
      </c>
      <c r="Q2" s="9" t="s">
        <v>191</v>
      </c>
      <c r="R2" s="9" t="s">
        <v>192</v>
      </c>
      <c r="S2" s="9" t="s">
        <v>193</v>
      </c>
      <c r="T2" s="9" t="s">
        <v>194</v>
      </c>
      <c r="U2" s="9" t="s">
        <v>195</v>
      </c>
      <c r="V2" s="9" t="s">
        <v>196</v>
      </c>
      <c r="W2" s="9" t="s">
        <v>197</v>
      </c>
      <c r="X2" s="9" t="s">
        <v>198</v>
      </c>
      <c r="Y2" s="9" t="s">
        <v>199</v>
      </c>
      <c r="Z2" s="9" t="s">
        <v>200</v>
      </c>
      <c r="AA2" s="9" t="s">
        <v>201</v>
      </c>
      <c r="AB2" s="10" t="s">
        <v>202</v>
      </c>
    </row>
    <row r="3" spans="1:28" ht="14.35" customHeight="1" x14ac:dyDescent="0.35">
      <c r="A3" s="81"/>
      <c r="B3" s="50" t="s">
        <v>28</v>
      </c>
      <c r="C3" s="8" t="s">
        <v>29</v>
      </c>
      <c r="D3" s="9" t="s">
        <v>29</v>
      </c>
      <c r="E3" s="9" t="s">
        <v>29</v>
      </c>
      <c r="F3" s="9" t="s">
        <v>29</v>
      </c>
      <c r="G3" s="9" t="s">
        <v>29</v>
      </c>
      <c r="H3" s="9" t="s">
        <v>29</v>
      </c>
      <c r="I3" s="9" t="s">
        <v>29</v>
      </c>
      <c r="J3" s="9" t="s">
        <v>29</v>
      </c>
      <c r="K3" s="9" t="s">
        <v>29</v>
      </c>
      <c r="L3" s="9" t="s">
        <v>29</v>
      </c>
      <c r="M3" s="9" t="s">
        <v>29</v>
      </c>
      <c r="N3" s="9" t="s">
        <v>29</v>
      </c>
      <c r="O3" s="9" t="s">
        <v>29</v>
      </c>
      <c r="P3" s="9" t="s">
        <v>29</v>
      </c>
      <c r="Q3" s="9" t="s">
        <v>29</v>
      </c>
      <c r="R3" s="9" t="s">
        <v>29</v>
      </c>
      <c r="S3" s="9" t="s">
        <v>29</v>
      </c>
      <c r="T3" s="9" t="s">
        <v>29</v>
      </c>
      <c r="U3" s="9" t="s">
        <v>29</v>
      </c>
      <c r="V3" s="9" t="s">
        <v>29</v>
      </c>
      <c r="W3" s="9" t="s">
        <v>29</v>
      </c>
      <c r="X3" s="9" t="s">
        <v>29</v>
      </c>
      <c r="Y3" s="9" t="s">
        <v>29</v>
      </c>
      <c r="Z3" s="9" t="s">
        <v>29</v>
      </c>
      <c r="AA3" s="9" t="s">
        <v>29</v>
      </c>
      <c r="AB3" s="10" t="s">
        <v>29</v>
      </c>
    </row>
    <row r="4" spans="1:28" ht="14.35" customHeight="1" x14ac:dyDescent="0.35">
      <c r="A4" s="81"/>
      <c r="B4" s="16" t="s">
        <v>34</v>
      </c>
      <c r="C4" s="11" t="s">
        <v>178</v>
      </c>
      <c r="D4" s="12" t="s">
        <v>179</v>
      </c>
      <c r="E4" s="12" t="s">
        <v>180</v>
      </c>
      <c r="F4" s="12" t="s">
        <v>181</v>
      </c>
      <c r="G4" s="12" t="s">
        <v>182</v>
      </c>
      <c r="H4" s="12" t="s">
        <v>183</v>
      </c>
      <c r="I4" s="12" t="s">
        <v>184</v>
      </c>
      <c r="J4" s="12" t="s">
        <v>185</v>
      </c>
      <c r="K4" s="12" t="s">
        <v>186</v>
      </c>
      <c r="L4" s="12" t="s">
        <v>187</v>
      </c>
      <c r="M4" s="12" t="s">
        <v>188</v>
      </c>
      <c r="N4" s="12" t="s">
        <v>12</v>
      </c>
      <c r="O4" s="12" t="s">
        <v>189</v>
      </c>
      <c r="P4" s="12" t="s">
        <v>190</v>
      </c>
      <c r="Q4" s="12" t="s">
        <v>191</v>
      </c>
      <c r="R4" s="12" t="s">
        <v>192</v>
      </c>
      <c r="S4" s="12" t="s">
        <v>193</v>
      </c>
      <c r="T4" s="12" t="s">
        <v>194</v>
      </c>
      <c r="U4" s="12" t="s">
        <v>195</v>
      </c>
      <c r="V4" s="12" t="s">
        <v>196</v>
      </c>
      <c r="W4" s="12" t="s">
        <v>197</v>
      </c>
      <c r="X4" s="12" t="s">
        <v>198</v>
      </c>
      <c r="Y4" s="12" t="s">
        <v>199</v>
      </c>
      <c r="Z4" s="12" t="s">
        <v>200</v>
      </c>
      <c r="AA4" s="12" t="s">
        <v>201</v>
      </c>
      <c r="AB4" s="13" t="s">
        <v>202</v>
      </c>
    </row>
    <row r="5" spans="1:28" ht="14.35" customHeight="1" x14ac:dyDescent="0.35">
      <c r="A5" s="81"/>
      <c r="B5" s="59" t="s">
        <v>40</v>
      </c>
      <c r="C5" s="60" t="s">
        <v>203</v>
      </c>
      <c r="D5" s="61" t="s">
        <v>204</v>
      </c>
      <c r="E5" s="61" t="s">
        <v>205</v>
      </c>
      <c r="F5" s="61" t="s">
        <v>181</v>
      </c>
      <c r="G5" s="61" t="s">
        <v>206</v>
      </c>
      <c r="H5" s="61" t="s">
        <v>183</v>
      </c>
      <c r="I5" s="61" t="s">
        <v>184</v>
      </c>
      <c r="J5" s="61" t="s">
        <v>207</v>
      </c>
      <c r="K5" s="61" t="s">
        <v>186</v>
      </c>
      <c r="L5" s="61" t="s">
        <v>187</v>
      </c>
      <c r="M5" s="61" t="s">
        <v>208</v>
      </c>
      <c r="N5" s="61" t="s">
        <v>12</v>
      </c>
      <c r="O5" s="61" t="s">
        <v>209</v>
      </c>
      <c r="P5" s="61" t="s">
        <v>210</v>
      </c>
      <c r="Q5" s="61" t="s">
        <v>191</v>
      </c>
      <c r="R5" s="61" t="s">
        <v>192</v>
      </c>
      <c r="S5" s="61" t="s">
        <v>208</v>
      </c>
      <c r="T5" s="61" t="s">
        <v>211</v>
      </c>
      <c r="U5" s="61" t="s">
        <v>195</v>
      </c>
      <c r="V5" s="61" t="s">
        <v>212</v>
      </c>
      <c r="W5" s="61" t="s">
        <v>213</v>
      </c>
      <c r="X5" s="61" t="s">
        <v>214</v>
      </c>
      <c r="Y5" s="61" t="s">
        <v>199</v>
      </c>
      <c r="Z5" s="61" t="s">
        <v>81</v>
      </c>
      <c r="AA5" s="61" t="s">
        <v>215</v>
      </c>
      <c r="AB5" s="62" t="s">
        <v>216</v>
      </c>
    </row>
    <row r="6" spans="1:28" ht="14.35" customHeight="1" x14ac:dyDescent="0.35">
      <c r="A6" s="81"/>
      <c r="B6" s="59" t="s">
        <v>66</v>
      </c>
      <c r="C6" s="60" t="s">
        <v>217</v>
      </c>
      <c r="D6" s="61" t="s">
        <v>85</v>
      </c>
      <c r="E6" s="61" t="s">
        <v>67</v>
      </c>
      <c r="F6" s="61" t="s">
        <v>217</v>
      </c>
      <c r="G6" s="61" t="s">
        <v>78</v>
      </c>
      <c r="H6" s="61" t="s">
        <v>218</v>
      </c>
      <c r="I6" s="61" t="s">
        <v>219</v>
      </c>
      <c r="J6" s="61" t="s">
        <v>220</v>
      </c>
      <c r="K6" s="61" t="s">
        <v>221</v>
      </c>
      <c r="L6" s="61" t="s">
        <v>72</v>
      </c>
      <c r="M6" s="61" t="s">
        <v>218</v>
      </c>
      <c r="N6" s="61" t="s">
        <v>77</v>
      </c>
      <c r="O6" s="61" t="s">
        <v>209</v>
      </c>
      <c r="P6" s="61" t="s">
        <v>75</v>
      </c>
      <c r="Q6" s="61" t="s">
        <v>222</v>
      </c>
      <c r="R6" s="61" t="s">
        <v>77</v>
      </c>
      <c r="S6" s="61" t="s">
        <v>218</v>
      </c>
      <c r="T6" s="61" t="s">
        <v>223</v>
      </c>
      <c r="U6" s="61" t="s">
        <v>79</v>
      </c>
      <c r="V6" s="61" t="s">
        <v>224</v>
      </c>
      <c r="W6" s="61" t="s">
        <v>225</v>
      </c>
      <c r="X6" s="61" t="s">
        <v>226</v>
      </c>
      <c r="Y6" s="61" t="s">
        <v>71</v>
      </c>
      <c r="Z6" s="61" t="s">
        <v>81</v>
      </c>
      <c r="AA6" s="61" t="s">
        <v>227</v>
      </c>
      <c r="AB6" s="62" t="s">
        <v>224</v>
      </c>
    </row>
    <row r="7" spans="1:28" ht="14.35" customHeight="1" x14ac:dyDescent="0.35">
      <c r="A7" s="82"/>
      <c r="B7" s="53" t="s">
        <v>89</v>
      </c>
      <c r="C7" s="11" t="s">
        <v>228</v>
      </c>
      <c r="D7" s="12" t="s">
        <v>229</v>
      </c>
      <c r="E7" s="12" t="s">
        <v>230</v>
      </c>
      <c r="F7" s="12" t="s">
        <v>231</v>
      </c>
      <c r="G7" s="12" t="s">
        <v>232</v>
      </c>
      <c r="H7" s="12" t="s">
        <v>233</v>
      </c>
      <c r="I7" s="12" t="s">
        <v>234</v>
      </c>
      <c r="J7" s="12" t="s">
        <v>235</v>
      </c>
      <c r="K7" s="12" t="s">
        <v>236</v>
      </c>
      <c r="L7" s="12" t="s">
        <v>237</v>
      </c>
      <c r="M7" s="12" t="s">
        <v>238</v>
      </c>
      <c r="N7" s="12" t="s">
        <v>239</v>
      </c>
      <c r="O7" s="12" t="s">
        <v>240</v>
      </c>
      <c r="P7" s="12" t="s">
        <v>241</v>
      </c>
      <c r="Q7" s="12" t="s">
        <v>242</v>
      </c>
      <c r="R7" s="12" t="s">
        <v>243</v>
      </c>
      <c r="S7" s="12" t="s">
        <v>244</v>
      </c>
      <c r="T7" s="12" t="s">
        <v>245</v>
      </c>
      <c r="U7" s="12" t="s">
        <v>246</v>
      </c>
      <c r="V7" s="12" t="s">
        <v>247</v>
      </c>
      <c r="W7" s="12" t="s">
        <v>248</v>
      </c>
      <c r="X7" s="12" t="s">
        <v>249</v>
      </c>
      <c r="Y7" s="12" t="s">
        <v>250</v>
      </c>
      <c r="Z7" s="12" t="s">
        <v>251</v>
      </c>
      <c r="AA7" s="12" t="s">
        <v>252</v>
      </c>
      <c r="AB7" s="13" t="s">
        <v>253</v>
      </c>
    </row>
    <row r="8" spans="1:28" ht="14.35" customHeight="1" x14ac:dyDescent="0.35">
      <c r="A8" s="63"/>
      <c r="B8" s="16"/>
      <c r="C8" s="15"/>
      <c r="D8" s="16"/>
      <c r="E8" s="16"/>
      <c r="F8" s="16"/>
      <c r="G8" s="16"/>
      <c r="H8" s="1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7"/>
    </row>
    <row r="9" spans="1:28" ht="14.35" customHeight="1" x14ac:dyDescent="0.35">
      <c r="A9" s="80" t="s">
        <v>116</v>
      </c>
      <c r="B9" s="54" t="s">
        <v>117</v>
      </c>
      <c r="C9" s="19">
        <v>84641</v>
      </c>
      <c r="D9" s="14">
        <v>64776</v>
      </c>
      <c r="E9" s="14">
        <v>81185</v>
      </c>
      <c r="F9" s="14">
        <v>54529</v>
      </c>
      <c r="G9" s="14">
        <v>72254</v>
      </c>
      <c r="H9" s="14">
        <v>112132</v>
      </c>
      <c r="I9" s="14">
        <v>70381</v>
      </c>
      <c r="J9" s="14">
        <v>77970</v>
      </c>
      <c r="K9" s="14">
        <v>85009</v>
      </c>
      <c r="L9" s="14">
        <v>76910</v>
      </c>
      <c r="M9" s="14">
        <v>68094</v>
      </c>
      <c r="N9" s="14">
        <v>91451</v>
      </c>
      <c r="O9" s="14">
        <v>76581</v>
      </c>
      <c r="P9" s="14">
        <v>84283</v>
      </c>
      <c r="Q9" s="14">
        <v>90959</v>
      </c>
      <c r="R9" s="14">
        <v>92150</v>
      </c>
      <c r="S9" s="14">
        <v>84322</v>
      </c>
      <c r="T9" s="14">
        <v>83076</v>
      </c>
      <c r="U9" s="14">
        <v>56916</v>
      </c>
      <c r="V9" s="14">
        <v>84469</v>
      </c>
      <c r="W9" s="14">
        <v>77518</v>
      </c>
      <c r="X9" s="14">
        <v>110947</v>
      </c>
      <c r="Y9" s="14">
        <v>73979</v>
      </c>
      <c r="Z9" s="14">
        <v>85665</v>
      </c>
      <c r="AA9" s="14">
        <v>64280</v>
      </c>
      <c r="AB9" s="20">
        <v>85352</v>
      </c>
    </row>
    <row r="10" spans="1:28" ht="14.35" customHeight="1" x14ac:dyDescent="0.35">
      <c r="A10" s="81"/>
      <c r="B10" s="16" t="s">
        <v>118</v>
      </c>
      <c r="C10" s="19">
        <v>61787.93</v>
      </c>
      <c r="D10" s="14">
        <v>47286.479999999996</v>
      </c>
      <c r="E10" s="14">
        <v>59265.049999999996</v>
      </c>
      <c r="F10" s="14">
        <v>39806.17</v>
      </c>
      <c r="G10" s="14">
        <v>52745.42</v>
      </c>
      <c r="H10" s="14">
        <v>81856.36</v>
      </c>
      <c r="I10" s="14">
        <v>51378.13</v>
      </c>
      <c r="J10" s="14">
        <v>56918.1</v>
      </c>
      <c r="K10" s="14">
        <v>62056.57</v>
      </c>
      <c r="L10" s="14">
        <v>56144.299999999996</v>
      </c>
      <c r="M10" s="14">
        <v>49708.619999999995</v>
      </c>
      <c r="N10" s="14">
        <v>66759.23</v>
      </c>
      <c r="O10" s="14">
        <v>55904.13</v>
      </c>
      <c r="P10" s="14">
        <v>61526.59</v>
      </c>
      <c r="Q10" s="14">
        <v>66400.069999999992</v>
      </c>
      <c r="R10" s="14">
        <v>67269.5</v>
      </c>
      <c r="S10" s="14">
        <v>61555.06</v>
      </c>
      <c r="T10" s="14">
        <v>60645.479999999996</v>
      </c>
      <c r="U10" s="14">
        <v>41548.68</v>
      </c>
      <c r="V10" s="14">
        <v>61662.369999999995</v>
      </c>
      <c r="W10" s="14">
        <v>56588.14</v>
      </c>
      <c r="X10" s="14">
        <v>80991.31</v>
      </c>
      <c r="Y10" s="14">
        <v>54004.67</v>
      </c>
      <c r="Z10" s="14">
        <v>62535.45</v>
      </c>
      <c r="AA10" s="14">
        <v>46924.4</v>
      </c>
      <c r="AB10" s="20">
        <v>62306.96</v>
      </c>
    </row>
    <row r="11" spans="1:28" ht="14.35" customHeight="1" x14ac:dyDescent="0.35">
      <c r="A11" s="81"/>
      <c r="B11" s="16" t="s">
        <v>120</v>
      </c>
      <c r="C11" s="57">
        <v>370</v>
      </c>
      <c r="D11" s="21">
        <v>368</v>
      </c>
      <c r="E11" s="21">
        <v>451</v>
      </c>
      <c r="F11" s="21">
        <v>273</v>
      </c>
      <c r="G11" s="21">
        <v>440</v>
      </c>
      <c r="H11" s="21">
        <v>454</v>
      </c>
      <c r="I11" s="21">
        <v>407</v>
      </c>
      <c r="J11" s="21">
        <v>544</v>
      </c>
      <c r="K11" s="21">
        <v>368</v>
      </c>
      <c r="L11" s="21">
        <v>430</v>
      </c>
      <c r="M11" s="21">
        <v>250</v>
      </c>
      <c r="N11" s="21">
        <v>552</v>
      </c>
      <c r="O11" s="21">
        <v>519</v>
      </c>
      <c r="P11" s="21">
        <v>413</v>
      </c>
      <c r="Q11" s="21">
        <v>597</v>
      </c>
      <c r="R11" s="21">
        <v>374</v>
      </c>
      <c r="S11" s="21">
        <v>550</v>
      </c>
      <c r="T11" s="21">
        <v>524</v>
      </c>
      <c r="U11" s="21">
        <v>428</v>
      </c>
      <c r="V11" s="21">
        <v>417</v>
      </c>
      <c r="W11" s="21">
        <v>330</v>
      </c>
      <c r="X11" s="21">
        <v>445</v>
      </c>
      <c r="Y11" s="21">
        <v>333</v>
      </c>
      <c r="Z11" s="21">
        <v>450</v>
      </c>
      <c r="AA11" s="21">
        <v>470</v>
      </c>
      <c r="AB11" s="64">
        <v>420</v>
      </c>
    </row>
    <row r="12" spans="1:28" ht="14.35" customHeight="1" x14ac:dyDescent="0.35">
      <c r="A12" s="81"/>
      <c r="B12" s="55" t="s">
        <v>121</v>
      </c>
      <c r="C12" s="11" t="s">
        <v>122</v>
      </c>
      <c r="D12" s="12" t="s">
        <v>122</v>
      </c>
      <c r="E12" s="12" t="s">
        <v>122</v>
      </c>
      <c r="F12" s="12" t="s">
        <v>123</v>
      </c>
      <c r="G12" s="12" t="s">
        <v>122</v>
      </c>
      <c r="H12" s="12" t="s">
        <v>122</v>
      </c>
      <c r="I12" s="12" t="s">
        <v>122</v>
      </c>
      <c r="J12" s="12" t="s">
        <v>122</v>
      </c>
      <c r="K12" s="12" t="s">
        <v>122</v>
      </c>
      <c r="L12" s="12" t="s">
        <v>122</v>
      </c>
      <c r="M12" s="12" t="s">
        <v>123</v>
      </c>
      <c r="N12" s="12" t="s">
        <v>122</v>
      </c>
      <c r="O12" s="12" t="s">
        <v>122</v>
      </c>
      <c r="P12" s="12" t="s">
        <v>122</v>
      </c>
      <c r="Q12" s="12" t="s">
        <v>122</v>
      </c>
      <c r="R12" s="12" t="s">
        <v>122</v>
      </c>
      <c r="S12" s="12" t="s">
        <v>123</v>
      </c>
      <c r="T12" s="12" t="s">
        <v>122</v>
      </c>
      <c r="U12" s="12" t="s">
        <v>122</v>
      </c>
      <c r="V12" s="12" t="s">
        <v>122</v>
      </c>
      <c r="W12" s="12" t="s">
        <v>122</v>
      </c>
      <c r="X12" s="12" t="s">
        <v>122</v>
      </c>
      <c r="Y12" s="12" t="s">
        <v>123</v>
      </c>
      <c r="Z12" s="12" t="s">
        <v>122</v>
      </c>
      <c r="AA12" s="12" t="s">
        <v>123</v>
      </c>
      <c r="AB12" s="13" t="s">
        <v>123</v>
      </c>
    </row>
    <row r="13" spans="1:28" ht="14.35" customHeight="1" x14ac:dyDescent="0.35">
      <c r="A13" s="81"/>
      <c r="B13" s="55" t="s">
        <v>124</v>
      </c>
      <c r="C13" s="11" t="s">
        <v>122</v>
      </c>
      <c r="D13" s="12" t="s">
        <v>122</v>
      </c>
      <c r="E13" s="12" t="s">
        <v>122</v>
      </c>
      <c r="F13" s="12" t="s">
        <v>123</v>
      </c>
      <c r="G13" s="12" t="s">
        <v>122</v>
      </c>
      <c r="H13" s="12" t="s">
        <v>122</v>
      </c>
      <c r="I13" s="12" t="s">
        <v>122</v>
      </c>
      <c r="J13" s="12" t="s">
        <v>122</v>
      </c>
      <c r="K13" s="12" t="s">
        <v>122</v>
      </c>
      <c r="L13" s="12" t="s">
        <v>122</v>
      </c>
      <c r="M13" s="12" t="s">
        <v>123</v>
      </c>
      <c r="N13" s="12" t="s">
        <v>122</v>
      </c>
      <c r="O13" s="12" t="s">
        <v>122</v>
      </c>
      <c r="P13" s="12" t="s">
        <v>122</v>
      </c>
      <c r="Q13" s="12" t="s">
        <v>123</v>
      </c>
      <c r="R13" s="12" t="s">
        <v>123</v>
      </c>
      <c r="S13" s="12" t="s">
        <v>123</v>
      </c>
      <c r="T13" s="12" t="s">
        <v>122</v>
      </c>
      <c r="U13" s="12" t="s">
        <v>123</v>
      </c>
      <c r="V13" s="12" t="s">
        <v>122</v>
      </c>
      <c r="W13" s="12" t="s">
        <v>122</v>
      </c>
      <c r="X13" s="12" t="s">
        <v>123</v>
      </c>
      <c r="Y13" s="12" t="s">
        <v>122</v>
      </c>
      <c r="Z13" s="12" t="s">
        <v>123</v>
      </c>
      <c r="AA13" s="12" t="s">
        <v>123</v>
      </c>
      <c r="AB13" s="13" t="s">
        <v>122</v>
      </c>
    </row>
    <row r="14" spans="1:28" ht="14.35" customHeight="1" x14ac:dyDescent="0.35">
      <c r="A14" s="82"/>
      <c r="B14" s="56" t="s">
        <v>126</v>
      </c>
      <c r="C14" s="11" t="s">
        <v>122</v>
      </c>
      <c r="D14" s="12" t="s">
        <v>122</v>
      </c>
      <c r="E14" s="12" t="s">
        <v>122</v>
      </c>
      <c r="F14" s="12" t="s">
        <v>122</v>
      </c>
      <c r="G14" s="12" t="s">
        <v>122</v>
      </c>
      <c r="H14" s="12" t="s">
        <v>122</v>
      </c>
      <c r="I14" s="12" t="s">
        <v>122</v>
      </c>
      <c r="J14" s="12" t="s">
        <v>122</v>
      </c>
      <c r="K14" s="12" t="s">
        <v>122</v>
      </c>
      <c r="L14" s="12" t="s">
        <v>123</v>
      </c>
      <c r="M14" s="12" t="s">
        <v>123</v>
      </c>
      <c r="N14" s="12" t="s">
        <v>122</v>
      </c>
      <c r="O14" s="12" t="s">
        <v>123</v>
      </c>
      <c r="P14" s="12" t="s">
        <v>123</v>
      </c>
      <c r="Q14" s="12" t="s">
        <v>122</v>
      </c>
      <c r="R14" s="12" t="s">
        <v>122</v>
      </c>
      <c r="S14" s="12" t="s">
        <v>122</v>
      </c>
      <c r="T14" s="12" t="s">
        <v>123</v>
      </c>
      <c r="U14" s="12" t="s">
        <v>123</v>
      </c>
      <c r="V14" s="12" t="s">
        <v>122</v>
      </c>
      <c r="W14" s="12" t="s">
        <v>122</v>
      </c>
      <c r="X14" s="12" t="s">
        <v>122</v>
      </c>
      <c r="Y14" s="12" t="s">
        <v>123</v>
      </c>
      <c r="Z14" s="12" t="s">
        <v>123</v>
      </c>
      <c r="AA14" s="12" t="s">
        <v>123</v>
      </c>
      <c r="AB14" s="13" t="s">
        <v>122</v>
      </c>
    </row>
    <row r="15" spans="1:28" ht="14.35" customHeight="1" x14ac:dyDescent="0.35">
      <c r="A15" s="7"/>
      <c r="C15" s="44"/>
      <c r="D15" s="46"/>
      <c r="E15" s="46"/>
      <c r="F15" s="46"/>
      <c r="G15" s="46"/>
      <c r="H15" s="46"/>
      <c r="I15" s="46"/>
      <c r="J15" s="46"/>
      <c r="K15" s="46"/>
      <c r="L15" s="12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7"/>
    </row>
    <row r="16" spans="1:28" ht="14.35" customHeight="1" x14ac:dyDescent="0.35">
      <c r="A16" s="80" t="s">
        <v>127</v>
      </c>
      <c r="B16" s="54" t="s">
        <v>254</v>
      </c>
      <c r="C16" s="65">
        <v>70023</v>
      </c>
      <c r="D16" s="66">
        <v>20476</v>
      </c>
      <c r="E16" s="66">
        <v>23161</v>
      </c>
      <c r="F16" s="66">
        <v>57403</v>
      </c>
      <c r="G16" s="66">
        <v>49483</v>
      </c>
      <c r="H16" s="66">
        <v>38931</v>
      </c>
      <c r="I16" s="66">
        <v>99597</v>
      </c>
      <c r="J16" s="66">
        <v>63546</v>
      </c>
      <c r="K16" s="66">
        <v>44208</v>
      </c>
      <c r="L16" s="66">
        <v>47310</v>
      </c>
      <c r="M16" s="66">
        <v>27920</v>
      </c>
      <c r="N16" s="66">
        <v>112936</v>
      </c>
      <c r="O16" s="66">
        <v>34015</v>
      </c>
      <c r="P16" s="66">
        <v>30048</v>
      </c>
      <c r="Q16" s="66">
        <v>53614</v>
      </c>
      <c r="R16" s="66">
        <v>46936</v>
      </c>
      <c r="S16" s="66">
        <v>42765</v>
      </c>
      <c r="T16" s="66">
        <v>33843</v>
      </c>
      <c r="U16" s="66">
        <v>47609</v>
      </c>
      <c r="V16" s="66">
        <v>31880</v>
      </c>
      <c r="W16" s="66">
        <v>112110</v>
      </c>
      <c r="X16" s="66">
        <v>55700</v>
      </c>
      <c r="Y16" s="66">
        <v>14103</v>
      </c>
      <c r="Z16" s="66">
        <v>77865</v>
      </c>
      <c r="AA16" s="66">
        <v>46575</v>
      </c>
      <c r="AB16" s="67">
        <v>27179</v>
      </c>
    </row>
    <row r="17" spans="1:28" ht="14.35" customHeight="1" x14ac:dyDescent="0.35">
      <c r="A17" s="82"/>
      <c r="B17" s="53" t="s">
        <v>255</v>
      </c>
      <c r="C17" s="65">
        <v>215935</v>
      </c>
      <c r="D17" s="66">
        <v>32550</v>
      </c>
      <c r="E17" s="66">
        <v>106049</v>
      </c>
      <c r="F17" s="66">
        <v>166913</v>
      </c>
      <c r="G17" s="66">
        <v>145455</v>
      </c>
      <c r="H17" s="66">
        <v>80420</v>
      </c>
      <c r="I17" s="66">
        <v>237776</v>
      </c>
      <c r="J17" s="66">
        <v>247552</v>
      </c>
      <c r="K17" s="66">
        <v>246979</v>
      </c>
      <c r="L17" s="66">
        <v>83671</v>
      </c>
      <c r="M17" s="66">
        <v>42622</v>
      </c>
      <c r="N17" s="66">
        <v>145455</v>
      </c>
      <c r="O17" s="66">
        <v>77815</v>
      </c>
      <c r="P17" s="66">
        <v>131234</v>
      </c>
      <c r="Q17" s="66">
        <v>126434</v>
      </c>
      <c r="R17" s="66">
        <v>113413</v>
      </c>
      <c r="S17" s="66">
        <v>76398</v>
      </c>
      <c r="T17" s="66">
        <v>99937</v>
      </c>
      <c r="U17" s="66">
        <v>79774</v>
      </c>
      <c r="V17" s="66">
        <v>69588</v>
      </c>
      <c r="W17" s="66">
        <v>305052</v>
      </c>
      <c r="X17" s="66">
        <v>100279</v>
      </c>
      <c r="Y17" s="66">
        <v>60542</v>
      </c>
      <c r="Z17" s="66">
        <v>160903</v>
      </c>
      <c r="AA17" s="66">
        <v>184393</v>
      </c>
      <c r="AB17" s="67">
        <v>47172</v>
      </c>
    </row>
    <row r="18" spans="1:28" ht="14.35" customHeight="1" x14ac:dyDescent="0.35">
      <c r="A18" s="7"/>
      <c r="C18" s="44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66"/>
      <c r="U18" s="66"/>
      <c r="V18" s="66"/>
      <c r="W18" s="66"/>
      <c r="X18" s="66"/>
      <c r="Y18" s="66"/>
      <c r="Z18" s="66"/>
      <c r="AA18" s="66"/>
      <c r="AB18" s="67"/>
    </row>
    <row r="19" spans="1:28" ht="14.35" customHeight="1" x14ac:dyDescent="0.35">
      <c r="A19" s="83" t="s">
        <v>131</v>
      </c>
      <c r="B19" s="73" t="s">
        <v>256</v>
      </c>
      <c r="C19" s="74">
        <v>2337323.7442644588</v>
      </c>
      <c r="D19" s="74">
        <v>1184651.54136227</v>
      </c>
      <c r="E19" s="74">
        <v>2625031.4386412599</v>
      </c>
      <c r="F19" s="74">
        <v>1398876.9999609238</v>
      </c>
      <c r="G19" s="74">
        <v>1968772.9688859249</v>
      </c>
      <c r="H19" s="74">
        <v>2475672.0634878632</v>
      </c>
      <c r="I19" s="74">
        <v>1832852.7302268138</v>
      </c>
      <c r="J19" s="74">
        <v>1948900.9172896312</v>
      </c>
      <c r="K19" s="74">
        <v>2460967.1262499364</v>
      </c>
      <c r="L19" s="74">
        <v>1739083.1755760796</v>
      </c>
      <c r="M19" s="74">
        <v>1439485.5467873123</v>
      </c>
      <c r="N19" s="74">
        <v>2480307.08957551</v>
      </c>
      <c r="O19" s="74">
        <v>1840064.6878617271</v>
      </c>
      <c r="P19" s="74">
        <v>1758967.3924670718</v>
      </c>
      <c r="Q19" s="74">
        <v>2379371.7248771731</v>
      </c>
      <c r="R19" s="74">
        <v>2147983.9761172384</v>
      </c>
      <c r="S19" s="74">
        <v>2231276.1127500511</v>
      </c>
      <c r="T19" s="74">
        <v>3012223.3623075886</v>
      </c>
      <c r="U19" s="74">
        <v>1373196.4167079634</v>
      </c>
      <c r="V19" s="74">
        <v>2625031.4386412599</v>
      </c>
      <c r="W19" s="74">
        <v>1837522.0070488818</v>
      </c>
      <c r="X19" s="74">
        <v>2583725.7240336463</v>
      </c>
      <c r="Y19" s="74">
        <v>1852400.9311846052</v>
      </c>
      <c r="Z19" s="74">
        <v>2100448.1541941566</v>
      </c>
      <c r="AA19" s="74">
        <v>1952165.5235396116</v>
      </c>
      <c r="AB19" s="68">
        <v>1372427.0502820751</v>
      </c>
    </row>
    <row r="20" spans="1:28" ht="14.35" customHeight="1" x14ac:dyDescent="0.35">
      <c r="A20" s="84"/>
      <c r="B20" s="47" t="s">
        <v>132</v>
      </c>
      <c r="C20" s="41">
        <v>44986</v>
      </c>
      <c r="D20" s="41">
        <v>44986</v>
      </c>
      <c r="E20" s="41">
        <v>45108</v>
      </c>
      <c r="F20" s="41">
        <v>44986</v>
      </c>
      <c r="G20" s="41">
        <v>45108</v>
      </c>
      <c r="H20" s="41">
        <v>44986</v>
      </c>
      <c r="I20" s="41">
        <v>44986</v>
      </c>
      <c r="J20" s="41">
        <v>44986</v>
      </c>
      <c r="K20" s="41">
        <v>45108</v>
      </c>
      <c r="L20" s="41">
        <v>45108</v>
      </c>
      <c r="M20" s="41">
        <v>44986</v>
      </c>
      <c r="N20" s="41">
        <v>44986</v>
      </c>
      <c r="O20" s="41">
        <v>44986</v>
      </c>
      <c r="P20" s="41">
        <v>45108</v>
      </c>
      <c r="Q20" s="41">
        <v>44986</v>
      </c>
      <c r="R20" s="41">
        <v>44986</v>
      </c>
      <c r="S20" s="41">
        <v>45108</v>
      </c>
      <c r="T20" s="41">
        <v>45108</v>
      </c>
      <c r="U20" s="41">
        <v>44986</v>
      </c>
      <c r="V20" s="41">
        <v>45108</v>
      </c>
      <c r="W20" s="41">
        <v>45108</v>
      </c>
      <c r="X20" s="41">
        <v>44986</v>
      </c>
      <c r="Y20" s="41">
        <v>44986</v>
      </c>
      <c r="Z20" s="41">
        <v>44986</v>
      </c>
      <c r="AA20" s="41">
        <v>44986</v>
      </c>
      <c r="AB20" s="42">
        <v>45108</v>
      </c>
    </row>
    <row r="21" spans="1:28" ht="14.35" customHeight="1" x14ac:dyDescent="0.35">
      <c r="A21" s="85"/>
      <c r="B21" s="45" t="s">
        <v>277</v>
      </c>
      <c r="C21" s="58">
        <v>44621</v>
      </c>
      <c r="D21" s="34">
        <v>44621</v>
      </c>
      <c r="E21" s="34">
        <v>44743</v>
      </c>
      <c r="F21" s="34">
        <v>44621</v>
      </c>
      <c r="G21" s="34">
        <v>44743</v>
      </c>
      <c r="H21" s="34">
        <v>44621</v>
      </c>
      <c r="I21" s="34">
        <v>44621</v>
      </c>
      <c r="J21" s="34">
        <v>44621</v>
      </c>
      <c r="K21" s="34">
        <v>44743</v>
      </c>
      <c r="L21" s="34">
        <v>44743</v>
      </c>
      <c r="M21" s="34">
        <v>44621</v>
      </c>
      <c r="N21" s="34">
        <v>44621</v>
      </c>
      <c r="O21" s="34">
        <v>44621</v>
      </c>
      <c r="P21" s="34">
        <v>44743</v>
      </c>
      <c r="Q21" s="34">
        <v>44621</v>
      </c>
      <c r="R21" s="34">
        <v>44621</v>
      </c>
      <c r="S21" s="34">
        <v>44743</v>
      </c>
      <c r="T21" s="34">
        <v>44743</v>
      </c>
      <c r="U21" s="34">
        <v>44621</v>
      </c>
      <c r="V21" s="34">
        <v>44743</v>
      </c>
      <c r="W21" s="34">
        <v>44743</v>
      </c>
      <c r="X21" s="34">
        <v>44621</v>
      </c>
      <c r="Y21" s="34">
        <v>44621</v>
      </c>
      <c r="Z21" s="34">
        <v>44621</v>
      </c>
      <c r="AA21" s="34">
        <v>44621</v>
      </c>
      <c r="AB21" s="69">
        <v>44743</v>
      </c>
    </row>
    <row r="22" spans="1:28" x14ac:dyDescent="0.35">
      <c r="C22" s="72"/>
    </row>
    <row r="24" spans="1:28" x14ac:dyDescent="0.35">
      <c r="A24" s="49" t="s">
        <v>177</v>
      </c>
      <c r="B24" s="48" t="s">
        <v>276</v>
      </c>
    </row>
  </sheetData>
  <mergeCells count="5">
    <mergeCell ref="C1:AB1"/>
    <mergeCell ref="A2:A7"/>
    <mergeCell ref="A16:A17"/>
    <mergeCell ref="A19:A21"/>
    <mergeCell ref="A9:A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BF6E-AB3B-445E-9CCD-AEB1E3E0EB5D}">
  <dimension ref="A1:AN26"/>
  <sheetViews>
    <sheetView zoomScale="85" zoomScaleNormal="85" workbookViewId="0">
      <selection activeCell="E92" sqref="E92"/>
    </sheetView>
  </sheetViews>
  <sheetFormatPr defaultRowHeight="14.25" x14ac:dyDescent="0.45"/>
  <cols>
    <col min="1" max="2" width="17.06640625" style="1" customWidth="1"/>
    <col min="3" max="3" width="10.6640625" style="1" bestFit="1" customWidth="1"/>
    <col min="4" max="4" width="11" style="1" bestFit="1" customWidth="1"/>
    <col min="5" max="6" width="9.06640625" style="1"/>
    <col min="7" max="7" width="11" style="1" bestFit="1" customWidth="1"/>
    <col min="8" max="30" width="9.06640625" style="1"/>
    <col min="31" max="31" width="9.06640625" style="1" customWidth="1"/>
    <col min="32" max="32" width="6.1328125" style="1" customWidth="1"/>
    <col min="33" max="38" width="17.73046875" style="1" customWidth="1"/>
    <col min="39" max="39" width="10.6640625" style="1" bestFit="1" customWidth="1"/>
    <col min="40" max="40" width="9.6640625" style="1" bestFit="1" customWidth="1"/>
    <col min="41" max="16384" width="9.06640625" style="1"/>
  </cols>
  <sheetData>
    <row r="1" spans="1:38" ht="57.85" customHeight="1" x14ac:dyDescent="0.45">
      <c r="C1" s="77" t="s">
        <v>265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7"/>
      <c r="AG1" s="77" t="s">
        <v>268</v>
      </c>
      <c r="AH1" s="88"/>
      <c r="AI1" s="88"/>
      <c r="AJ1" s="88"/>
      <c r="AK1" s="88"/>
      <c r="AL1" s="89"/>
    </row>
    <row r="2" spans="1:38" x14ac:dyDescent="0.45">
      <c r="A2" s="80" t="s">
        <v>266</v>
      </c>
      <c r="B2" s="52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22</v>
      </c>
      <c r="X2" s="9" t="s">
        <v>22</v>
      </c>
      <c r="Y2" s="9" t="s">
        <v>23</v>
      </c>
      <c r="Z2" s="9" t="s">
        <v>24</v>
      </c>
      <c r="AA2" s="9" t="s">
        <v>25</v>
      </c>
      <c r="AB2" s="9" t="s">
        <v>26</v>
      </c>
      <c r="AC2" s="9" t="s">
        <v>27</v>
      </c>
      <c r="AD2" s="9" t="s">
        <v>257</v>
      </c>
      <c r="AE2" s="10" t="s">
        <v>270</v>
      </c>
      <c r="AG2" s="8" t="s">
        <v>10</v>
      </c>
      <c r="AH2" s="9" t="s">
        <v>21</v>
      </c>
      <c r="AI2" s="9" t="s">
        <v>22</v>
      </c>
      <c r="AJ2" s="9" t="s">
        <v>24</v>
      </c>
      <c r="AK2" s="9" t="s">
        <v>26</v>
      </c>
      <c r="AL2" s="10" t="s">
        <v>27</v>
      </c>
    </row>
    <row r="3" spans="1:38" x14ac:dyDescent="0.45">
      <c r="A3" s="81"/>
      <c r="B3" s="50" t="s">
        <v>28</v>
      </c>
      <c r="C3" s="8" t="s">
        <v>29</v>
      </c>
      <c r="D3" s="9" t="s">
        <v>30</v>
      </c>
      <c r="E3" s="9" t="s">
        <v>30</v>
      </c>
      <c r="F3" s="9" t="s">
        <v>30</v>
      </c>
      <c r="G3" s="9" t="s">
        <v>30</v>
      </c>
      <c r="H3" s="9" t="s">
        <v>31</v>
      </c>
      <c r="I3" s="9" t="s">
        <v>30</v>
      </c>
      <c r="J3" s="9" t="s">
        <v>29</v>
      </c>
      <c r="K3" s="9" t="s">
        <v>29</v>
      </c>
      <c r="L3" s="9" t="s">
        <v>29</v>
      </c>
      <c r="M3" s="9" t="s">
        <v>32</v>
      </c>
      <c r="N3" s="9" t="s">
        <v>32</v>
      </c>
      <c r="O3" s="9" t="s">
        <v>32</v>
      </c>
      <c r="P3" s="9" t="s">
        <v>32</v>
      </c>
      <c r="Q3" s="9" t="s">
        <v>32</v>
      </c>
      <c r="R3" s="9" t="s">
        <v>32</v>
      </c>
      <c r="S3" s="9" t="s">
        <v>30</v>
      </c>
      <c r="T3" s="9" t="s">
        <v>31</v>
      </c>
      <c r="U3" s="9" t="s">
        <v>30</v>
      </c>
      <c r="V3" s="9" t="s">
        <v>29</v>
      </c>
      <c r="W3" s="9" t="s">
        <v>30</v>
      </c>
      <c r="X3" s="9" t="s">
        <v>33</v>
      </c>
      <c r="Y3" s="9" t="s">
        <v>32</v>
      </c>
      <c r="Z3" s="9" t="s">
        <v>32</v>
      </c>
      <c r="AA3" s="9" t="s">
        <v>29</v>
      </c>
      <c r="AB3" s="9" t="s">
        <v>31</v>
      </c>
      <c r="AC3" s="9" t="s">
        <v>29</v>
      </c>
      <c r="AD3" s="9" t="s">
        <v>30</v>
      </c>
      <c r="AE3" s="10" t="s">
        <v>30</v>
      </c>
      <c r="AG3" s="8" t="s">
        <v>269</v>
      </c>
      <c r="AH3" s="9" t="s">
        <v>269</v>
      </c>
      <c r="AI3" s="9" t="s">
        <v>269</v>
      </c>
      <c r="AJ3" s="9" t="s">
        <v>269</v>
      </c>
      <c r="AK3" s="9" t="s">
        <v>269</v>
      </c>
      <c r="AL3" s="10" t="s">
        <v>269</v>
      </c>
    </row>
    <row r="4" spans="1:38" x14ac:dyDescent="0.45">
      <c r="A4" s="81"/>
      <c r="B4" s="16" t="s">
        <v>34</v>
      </c>
      <c r="C4" s="11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35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15</v>
      </c>
      <c r="R4" s="12" t="s">
        <v>16</v>
      </c>
      <c r="S4" s="12" t="s">
        <v>17</v>
      </c>
      <c r="T4" s="12" t="s">
        <v>36</v>
      </c>
      <c r="U4" s="12" t="s">
        <v>19</v>
      </c>
      <c r="V4" s="12" t="s">
        <v>37</v>
      </c>
      <c r="W4" s="12" t="s">
        <v>38</v>
      </c>
      <c r="X4" s="12" t="s">
        <v>38</v>
      </c>
      <c r="Y4" s="12" t="s">
        <v>23</v>
      </c>
      <c r="Z4" s="12" t="s">
        <v>24</v>
      </c>
      <c r="AA4" s="12" t="s">
        <v>25</v>
      </c>
      <c r="AB4" s="12" t="s">
        <v>39</v>
      </c>
      <c r="AC4" s="12" t="s">
        <v>27</v>
      </c>
      <c r="AD4" s="12" t="s">
        <v>257</v>
      </c>
      <c r="AE4" s="13" t="s">
        <v>270</v>
      </c>
      <c r="AG4" s="11" t="s">
        <v>35</v>
      </c>
      <c r="AH4" s="12" t="s">
        <v>37</v>
      </c>
      <c r="AI4" s="12" t="s">
        <v>38</v>
      </c>
      <c r="AJ4" s="12" t="s">
        <v>24</v>
      </c>
      <c r="AK4" s="12" t="s">
        <v>39</v>
      </c>
      <c r="AL4" s="13" t="s">
        <v>27</v>
      </c>
    </row>
    <row r="5" spans="1:38" x14ac:dyDescent="0.45">
      <c r="A5" s="81"/>
      <c r="B5" s="16" t="s">
        <v>40</v>
      </c>
      <c r="C5" s="11" t="s">
        <v>1</v>
      </c>
      <c r="D5" s="12" t="s">
        <v>41</v>
      </c>
      <c r="E5" s="12" t="s">
        <v>42</v>
      </c>
      <c r="F5" s="12" t="s">
        <v>43</v>
      </c>
      <c r="G5" s="12" t="s">
        <v>44</v>
      </c>
      <c r="H5" s="12" t="s">
        <v>45</v>
      </c>
      <c r="I5" s="12" t="s">
        <v>46</v>
      </c>
      <c r="J5" s="12" t="s">
        <v>47</v>
      </c>
      <c r="K5" s="12" t="s">
        <v>48</v>
      </c>
      <c r="L5" s="12" t="s">
        <v>49</v>
      </c>
      <c r="M5" s="12" t="s">
        <v>50</v>
      </c>
      <c r="N5" s="12" t="s">
        <v>51</v>
      </c>
      <c r="O5" s="12" t="s">
        <v>52</v>
      </c>
      <c r="P5" s="12" t="s">
        <v>53</v>
      </c>
      <c r="Q5" s="12" t="s">
        <v>54</v>
      </c>
      <c r="R5" s="12" t="s">
        <v>55</v>
      </c>
      <c r="S5" s="12" t="s">
        <v>56</v>
      </c>
      <c r="T5" s="12" t="s">
        <v>57</v>
      </c>
      <c r="U5" s="12" t="s">
        <v>58</v>
      </c>
      <c r="V5" s="12" t="s">
        <v>59</v>
      </c>
      <c r="W5" s="12" t="s">
        <v>60</v>
      </c>
      <c r="X5" s="12" t="s">
        <v>60</v>
      </c>
      <c r="Y5" s="12" t="s">
        <v>61</v>
      </c>
      <c r="Z5" s="12" t="s">
        <v>62</v>
      </c>
      <c r="AA5" s="12" t="s">
        <v>63</v>
      </c>
      <c r="AB5" s="12" t="s">
        <v>64</v>
      </c>
      <c r="AC5" s="12" t="s">
        <v>65</v>
      </c>
      <c r="AD5" s="12" t="s">
        <v>258</v>
      </c>
      <c r="AE5" s="13" t="s">
        <v>275</v>
      </c>
      <c r="AG5" s="11" t="s">
        <v>49</v>
      </c>
      <c r="AH5" s="12" t="s">
        <v>59</v>
      </c>
      <c r="AI5" s="12" t="s">
        <v>60</v>
      </c>
      <c r="AJ5" s="12" t="s">
        <v>62</v>
      </c>
      <c r="AK5" s="12" t="s">
        <v>64</v>
      </c>
      <c r="AL5" s="13" t="s">
        <v>65</v>
      </c>
    </row>
    <row r="6" spans="1:38" x14ac:dyDescent="0.45">
      <c r="A6" s="81"/>
      <c r="B6" s="16" t="s">
        <v>66</v>
      </c>
      <c r="C6" s="11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  <c r="I6" s="12" t="s">
        <v>73</v>
      </c>
      <c r="J6" s="12" t="s">
        <v>74</v>
      </c>
      <c r="K6" s="12" t="s">
        <v>75</v>
      </c>
      <c r="L6" s="12" t="s">
        <v>49</v>
      </c>
      <c r="M6" s="12" t="s">
        <v>76</v>
      </c>
      <c r="N6" s="12" t="s">
        <v>77</v>
      </c>
      <c r="O6" s="12" t="s">
        <v>67</v>
      </c>
      <c r="P6" s="12" t="s">
        <v>78</v>
      </c>
      <c r="Q6" s="12" t="s">
        <v>79</v>
      </c>
      <c r="R6" s="12" t="s">
        <v>80</v>
      </c>
      <c r="S6" s="12" t="s">
        <v>80</v>
      </c>
      <c r="T6" s="12" t="s">
        <v>81</v>
      </c>
      <c r="U6" s="12" t="s">
        <v>82</v>
      </c>
      <c r="V6" s="12" t="s">
        <v>83</v>
      </c>
      <c r="W6" s="12" t="s">
        <v>84</v>
      </c>
      <c r="X6" s="12" t="s">
        <v>84</v>
      </c>
      <c r="Y6" s="12" t="s">
        <v>84</v>
      </c>
      <c r="Z6" s="12" t="s">
        <v>85</v>
      </c>
      <c r="AA6" s="12" t="s">
        <v>86</v>
      </c>
      <c r="AB6" s="14" t="s">
        <v>87</v>
      </c>
      <c r="AC6" s="12" t="s">
        <v>88</v>
      </c>
      <c r="AD6" s="12" t="s">
        <v>259</v>
      </c>
      <c r="AE6" s="13" t="s">
        <v>271</v>
      </c>
      <c r="AG6" s="11" t="s">
        <v>49</v>
      </c>
      <c r="AH6" s="12" t="s">
        <v>83</v>
      </c>
      <c r="AI6" s="12" t="s">
        <v>84</v>
      </c>
      <c r="AJ6" s="12" t="s">
        <v>85</v>
      </c>
      <c r="AK6" s="37" t="s">
        <v>87</v>
      </c>
      <c r="AL6" s="13" t="s">
        <v>88</v>
      </c>
    </row>
    <row r="7" spans="1:38" x14ac:dyDescent="0.45">
      <c r="A7" s="82"/>
      <c r="B7" s="53" t="s">
        <v>89</v>
      </c>
      <c r="C7" s="11" t="s">
        <v>90</v>
      </c>
      <c r="D7" s="12" t="s">
        <v>91</v>
      </c>
      <c r="E7" s="12" t="s">
        <v>92</v>
      </c>
      <c r="F7" s="12" t="s">
        <v>93</v>
      </c>
      <c r="G7" s="12" t="s">
        <v>94</v>
      </c>
      <c r="H7" s="12" t="s">
        <v>95</v>
      </c>
      <c r="I7" s="12" t="s">
        <v>96</v>
      </c>
      <c r="J7" s="12" t="s">
        <v>97</v>
      </c>
      <c r="K7" s="12" t="s">
        <v>98</v>
      </c>
      <c r="L7" s="12" t="s">
        <v>99</v>
      </c>
      <c r="M7" s="12" t="s">
        <v>100</v>
      </c>
      <c r="N7" s="12" t="s">
        <v>101</v>
      </c>
      <c r="O7" s="12" t="s">
        <v>102</v>
      </c>
      <c r="P7" s="12" t="s">
        <v>103</v>
      </c>
      <c r="Q7" s="12" t="s">
        <v>104</v>
      </c>
      <c r="R7" s="12" t="s">
        <v>105</v>
      </c>
      <c r="S7" s="12" t="s">
        <v>106</v>
      </c>
      <c r="T7" s="12" t="s">
        <v>107</v>
      </c>
      <c r="U7" s="12" t="s">
        <v>108</v>
      </c>
      <c r="V7" s="12" t="s">
        <v>109</v>
      </c>
      <c r="W7" s="12" t="s">
        <v>110</v>
      </c>
      <c r="X7" s="12" t="s">
        <v>110</v>
      </c>
      <c r="Y7" s="12" t="s">
        <v>111</v>
      </c>
      <c r="Z7" s="12" t="s">
        <v>112</v>
      </c>
      <c r="AA7" s="12" t="s">
        <v>113</v>
      </c>
      <c r="AB7" s="14" t="s">
        <v>114</v>
      </c>
      <c r="AC7" s="12" t="s">
        <v>115</v>
      </c>
      <c r="AD7" s="12" t="s">
        <v>260</v>
      </c>
      <c r="AE7" s="13" t="s">
        <v>272</v>
      </c>
      <c r="AG7" s="11" t="s">
        <v>99</v>
      </c>
      <c r="AH7" s="12" t="s">
        <v>109</v>
      </c>
      <c r="AI7" s="12" t="s">
        <v>110</v>
      </c>
      <c r="AJ7" s="12" t="s">
        <v>112</v>
      </c>
      <c r="AK7" s="37" t="s">
        <v>114</v>
      </c>
      <c r="AL7" s="13" t="s">
        <v>115</v>
      </c>
    </row>
    <row r="8" spans="1:38" x14ac:dyDescent="0.45">
      <c r="A8" s="2"/>
      <c r="B8" s="16"/>
      <c r="C8" s="15"/>
      <c r="D8" s="16"/>
      <c r="E8" s="16"/>
      <c r="F8" s="16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4"/>
      <c r="AA8" s="14"/>
      <c r="AB8" s="14"/>
      <c r="AC8" s="17"/>
      <c r="AD8" s="17"/>
      <c r="AE8" s="18"/>
      <c r="AG8" s="23"/>
      <c r="AH8" s="17"/>
      <c r="AI8" s="17"/>
      <c r="AJ8" s="14"/>
      <c r="AK8" s="14"/>
      <c r="AL8" s="18"/>
    </row>
    <row r="9" spans="1:38" x14ac:dyDescent="0.45">
      <c r="A9" s="80" t="s">
        <v>116</v>
      </c>
      <c r="B9" s="54" t="s">
        <v>263</v>
      </c>
      <c r="C9" s="43">
        <v>42976</v>
      </c>
      <c r="D9" s="41">
        <v>42965</v>
      </c>
      <c r="E9" s="41">
        <v>43089</v>
      </c>
      <c r="F9" s="41">
        <v>43251</v>
      </c>
      <c r="G9" s="41">
        <v>42948</v>
      </c>
      <c r="H9" s="41">
        <v>43300</v>
      </c>
      <c r="I9" s="41">
        <v>43578</v>
      </c>
      <c r="J9" s="41">
        <v>43705</v>
      </c>
      <c r="K9" s="41">
        <v>43749</v>
      </c>
      <c r="L9" s="41">
        <v>43880</v>
      </c>
      <c r="M9" s="41">
        <v>44018</v>
      </c>
      <c r="N9" s="41">
        <v>44018</v>
      </c>
      <c r="O9" s="41">
        <v>44018</v>
      </c>
      <c r="P9" s="41">
        <v>44018</v>
      </c>
      <c r="Q9" s="41">
        <v>44018</v>
      </c>
      <c r="R9" s="41">
        <v>44018</v>
      </c>
      <c r="S9" s="41">
        <v>44036</v>
      </c>
      <c r="T9" s="41">
        <v>44050</v>
      </c>
      <c r="U9" s="41">
        <v>44087</v>
      </c>
      <c r="V9" s="41">
        <v>44131</v>
      </c>
      <c r="W9" s="41">
        <v>44148</v>
      </c>
      <c r="X9" s="41">
        <v>44148</v>
      </c>
      <c r="Y9" s="41">
        <v>44189</v>
      </c>
      <c r="Z9" s="41">
        <v>44221</v>
      </c>
      <c r="AA9" s="41">
        <v>44221</v>
      </c>
      <c r="AB9" s="41">
        <v>44222</v>
      </c>
      <c r="AC9" s="41">
        <v>44244</v>
      </c>
      <c r="AD9" s="41">
        <v>44259</v>
      </c>
      <c r="AE9" s="42">
        <v>44306</v>
      </c>
      <c r="AG9" s="43">
        <v>43880</v>
      </c>
      <c r="AH9" s="41">
        <v>44131</v>
      </c>
      <c r="AI9" s="41">
        <v>44148</v>
      </c>
      <c r="AJ9" s="41">
        <v>44221</v>
      </c>
      <c r="AK9" s="41">
        <v>44222</v>
      </c>
      <c r="AL9" s="42">
        <v>44244</v>
      </c>
    </row>
    <row r="10" spans="1:38" x14ac:dyDescent="0.45">
      <c r="A10" s="81"/>
      <c r="B10" s="16" t="s">
        <v>117</v>
      </c>
      <c r="C10" s="19">
        <v>124744</v>
      </c>
      <c r="D10" s="14">
        <v>52721</v>
      </c>
      <c r="E10" s="14">
        <v>107638</v>
      </c>
      <c r="F10" s="14">
        <v>99410</v>
      </c>
      <c r="G10" s="14">
        <v>78046</v>
      </c>
      <c r="H10" s="14">
        <v>110125</v>
      </c>
      <c r="I10" s="14">
        <v>91455</v>
      </c>
      <c r="J10" s="14">
        <v>97953</v>
      </c>
      <c r="K10" s="14">
        <v>90049</v>
      </c>
      <c r="L10" s="14">
        <v>70899</v>
      </c>
      <c r="M10" s="14">
        <v>32890</v>
      </c>
      <c r="N10" s="14">
        <v>34600</v>
      </c>
      <c r="O10" s="14">
        <v>19104</v>
      </c>
      <c r="P10" s="14">
        <v>40082</v>
      </c>
      <c r="Q10" s="14">
        <v>22104</v>
      </c>
      <c r="R10" s="14">
        <v>43734</v>
      </c>
      <c r="S10" s="14">
        <v>106834</v>
      </c>
      <c r="T10" s="14">
        <v>42434</v>
      </c>
      <c r="U10" s="14">
        <v>80109</v>
      </c>
      <c r="V10" s="14">
        <v>98000</v>
      </c>
      <c r="W10" s="14">
        <v>149321</v>
      </c>
      <c r="X10" s="14">
        <v>18500</v>
      </c>
      <c r="Y10" s="14">
        <v>22522</v>
      </c>
      <c r="Z10" s="12">
        <v>32156</v>
      </c>
      <c r="AA10" s="12">
        <v>60989</v>
      </c>
      <c r="AB10" s="12">
        <v>48835</v>
      </c>
      <c r="AC10" s="14">
        <v>60515</v>
      </c>
      <c r="AD10" s="14">
        <v>64090</v>
      </c>
      <c r="AE10" s="20">
        <v>87500</v>
      </c>
      <c r="AG10" s="19">
        <v>36704</v>
      </c>
      <c r="AH10" s="14">
        <v>23914</v>
      </c>
      <c r="AI10" s="14">
        <v>41973</v>
      </c>
      <c r="AJ10" s="12">
        <v>21300</v>
      </c>
      <c r="AK10" s="14">
        <v>48835</v>
      </c>
      <c r="AL10" s="20">
        <v>44254</v>
      </c>
    </row>
    <row r="11" spans="1:38" x14ac:dyDescent="0.45">
      <c r="A11" s="81"/>
      <c r="B11" s="16" t="s">
        <v>118</v>
      </c>
      <c r="C11" s="19">
        <v>71732</v>
      </c>
      <c r="D11" s="14">
        <v>30699</v>
      </c>
      <c r="E11" s="14">
        <v>69923</v>
      </c>
      <c r="F11" s="14">
        <v>64678</v>
      </c>
      <c r="G11" s="14">
        <v>47800</v>
      </c>
      <c r="H11" s="14">
        <v>58104</v>
      </c>
      <c r="I11" s="14">
        <v>63826</v>
      </c>
      <c r="J11" s="14">
        <v>78362</v>
      </c>
      <c r="K11" s="14">
        <v>61964</v>
      </c>
      <c r="L11" s="14">
        <v>50763</v>
      </c>
      <c r="M11" s="14">
        <v>15137</v>
      </c>
      <c r="N11" s="14">
        <v>22177</v>
      </c>
      <c r="O11" s="14">
        <v>13275</v>
      </c>
      <c r="P11" s="14">
        <v>24443</v>
      </c>
      <c r="Q11" s="14">
        <v>15220</v>
      </c>
      <c r="R11" s="14">
        <v>30380</v>
      </c>
      <c r="S11" s="14">
        <v>68421</v>
      </c>
      <c r="T11" s="14">
        <v>27200</v>
      </c>
      <c r="U11" s="14">
        <v>56729</v>
      </c>
      <c r="V11" s="14">
        <v>68000</v>
      </c>
      <c r="W11" s="14">
        <v>97081</v>
      </c>
      <c r="X11" s="14">
        <v>14800</v>
      </c>
      <c r="Y11" s="14">
        <v>14636</v>
      </c>
      <c r="Z11" s="12">
        <v>25725</v>
      </c>
      <c r="AA11" s="12">
        <v>44522</v>
      </c>
      <c r="AB11" s="12">
        <v>36626</v>
      </c>
      <c r="AC11" s="14">
        <v>44175.95</v>
      </c>
      <c r="AD11" s="14">
        <v>46000</v>
      </c>
      <c r="AE11" s="20">
        <v>54300</v>
      </c>
      <c r="AG11" s="38" t="s">
        <v>119</v>
      </c>
      <c r="AH11" s="37" t="s">
        <v>119</v>
      </c>
      <c r="AI11" s="37" t="s">
        <v>119</v>
      </c>
      <c r="AJ11" s="12" t="s">
        <v>119</v>
      </c>
      <c r="AK11" s="14">
        <v>36626</v>
      </c>
      <c r="AL11" s="20">
        <v>33000</v>
      </c>
    </row>
    <row r="12" spans="1:38" x14ac:dyDescent="0.45">
      <c r="A12" s="81"/>
      <c r="B12" s="16" t="s">
        <v>120</v>
      </c>
      <c r="C12" s="57">
        <v>707</v>
      </c>
      <c r="D12" s="21">
        <v>483</v>
      </c>
      <c r="E12" s="21">
        <v>584</v>
      </c>
      <c r="F12" s="21">
        <v>606</v>
      </c>
      <c r="G12" s="21">
        <v>500</v>
      </c>
      <c r="H12" s="21">
        <v>867</v>
      </c>
      <c r="I12" s="14">
        <v>534</v>
      </c>
      <c r="J12" s="14">
        <v>520</v>
      </c>
      <c r="K12" s="14">
        <v>390</v>
      </c>
      <c r="L12" s="14">
        <v>584</v>
      </c>
      <c r="M12" s="14">
        <v>305</v>
      </c>
      <c r="N12" s="14">
        <v>155</v>
      </c>
      <c r="O12" s="14">
        <v>151</v>
      </c>
      <c r="P12" s="14">
        <v>156</v>
      </c>
      <c r="Q12" s="14">
        <v>140</v>
      </c>
      <c r="R12" s="14">
        <v>203</v>
      </c>
      <c r="S12" s="14">
        <v>654</v>
      </c>
      <c r="T12" s="14">
        <v>220</v>
      </c>
      <c r="U12" s="14">
        <v>400</v>
      </c>
      <c r="V12" s="14">
        <v>424</v>
      </c>
      <c r="W12" s="14">
        <v>700</v>
      </c>
      <c r="X12" s="14">
        <v>700</v>
      </c>
      <c r="Y12" s="14">
        <v>180</v>
      </c>
      <c r="Z12" s="12">
        <v>184</v>
      </c>
      <c r="AA12" s="12">
        <v>290</v>
      </c>
      <c r="AB12" s="12">
        <v>502</v>
      </c>
      <c r="AC12" s="12">
        <v>650</v>
      </c>
      <c r="AD12" s="12">
        <v>320</v>
      </c>
      <c r="AE12" s="13">
        <v>570</v>
      </c>
      <c r="AG12" s="19">
        <v>584</v>
      </c>
      <c r="AH12" s="14">
        <v>220</v>
      </c>
      <c r="AI12" s="14">
        <v>700</v>
      </c>
      <c r="AJ12" s="12">
        <v>184</v>
      </c>
      <c r="AK12" s="12">
        <v>502</v>
      </c>
      <c r="AL12" s="13">
        <v>650</v>
      </c>
    </row>
    <row r="13" spans="1:38" x14ac:dyDescent="0.45">
      <c r="A13" s="81"/>
      <c r="B13" s="55" t="s">
        <v>121</v>
      </c>
      <c r="C13" s="11" t="s">
        <v>122</v>
      </c>
      <c r="D13" s="12" t="s">
        <v>123</v>
      </c>
      <c r="E13" s="12" t="s">
        <v>122</v>
      </c>
      <c r="F13" s="12" t="s">
        <v>122</v>
      </c>
      <c r="G13" s="12" t="s">
        <v>122</v>
      </c>
      <c r="H13" s="12" t="s">
        <v>122</v>
      </c>
      <c r="I13" s="12" t="s">
        <v>122</v>
      </c>
      <c r="J13" s="12" t="s">
        <v>122</v>
      </c>
      <c r="K13" s="12" t="s">
        <v>122</v>
      </c>
      <c r="L13" s="12" t="s">
        <v>122</v>
      </c>
      <c r="M13" s="12" t="s">
        <v>123</v>
      </c>
      <c r="N13" s="12" t="s">
        <v>123</v>
      </c>
      <c r="O13" s="12" t="s">
        <v>123</v>
      </c>
      <c r="P13" s="12" t="s">
        <v>123</v>
      </c>
      <c r="Q13" s="12" t="s">
        <v>123</v>
      </c>
      <c r="R13" s="12" t="s">
        <v>123</v>
      </c>
      <c r="S13" s="12" t="s">
        <v>122</v>
      </c>
      <c r="T13" s="12" t="s">
        <v>123</v>
      </c>
      <c r="U13" s="12" t="s">
        <v>123</v>
      </c>
      <c r="V13" s="12" t="s">
        <v>122</v>
      </c>
      <c r="W13" s="12" t="s">
        <v>122</v>
      </c>
      <c r="X13" s="12" t="s">
        <v>123</v>
      </c>
      <c r="Y13" s="12" t="s">
        <v>123</v>
      </c>
      <c r="Z13" s="22" t="s">
        <v>123</v>
      </c>
      <c r="AA13" s="22" t="s">
        <v>122</v>
      </c>
      <c r="AB13" s="12" t="s">
        <v>123</v>
      </c>
      <c r="AC13" s="12" t="s">
        <v>122</v>
      </c>
      <c r="AD13" s="12" t="s">
        <v>122</v>
      </c>
      <c r="AE13" s="13" t="s">
        <v>123</v>
      </c>
      <c r="AG13" s="11" t="s">
        <v>123</v>
      </c>
      <c r="AH13" s="12" t="s">
        <v>123</v>
      </c>
      <c r="AI13" s="12" t="s">
        <v>123</v>
      </c>
      <c r="AJ13" s="22" t="s">
        <v>123</v>
      </c>
      <c r="AK13" s="12" t="s">
        <v>123</v>
      </c>
      <c r="AL13" s="13" t="s">
        <v>123</v>
      </c>
    </row>
    <row r="14" spans="1:38" x14ac:dyDescent="0.45">
      <c r="A14" s="81"/>
      <c r="B14" s="55" t="s">
        <v>124</v>
      </c>
      <c r="C14" s="11" t="s">
        <v>122</v>
      </c>
      <c r="D14" s="12" t="s">
        <v>125</v>
      </c>
      <c r="E14" s="12" t="s">
        <v>122</v>
      </c>
      <c r="F14" s="12" t="s">
        <v>125</v>
      </c>
      <c r="G14" s="12" t="s">
        <v>122</v>
      </c>
      <c r="H14" s="12" t="s">
        <v>122</v>
      </c>
      <c r="I14" s="12" t="s">
        <v>122</v>
      </c>
      <c r="J14" s="12" t="s">
        <v>122</v>
      </c>
      <c r="K14" s="12" t="s">
        <v>122</v>
      </c>
      <c r="L14" s="12" t="s">
        <v>122</v>
      </c>
      <c r="M14" s="12" t="s">
        <v>123</v>
      </c>
      <c r="N14" s="12" t="s">
        <v>123</v>
      </c>
      <c r="O14" s="12" t="s">
        <v>123</v>
      </c>
      <c r="P14" s="12" t="s">
        <v>122</v>
      </c>
      <c r="Q14" s="12" t="s">
        <v>122</v>
      </c>
      <c r="R14" s="12" t="s">
        <v>122</v>
      </c>
      <c r="S14" s="12" t="s">
        <v>122</v>
      </c>
      <c r="T14" s="12" t="s">
        <v>122</v>
      </c>
      <c r="U14" s="12" t="s">
        <v>122</v>
      </c>
      <c r="V14" s="12" t="s">
        <v>122</v>
      </c>
      <c r="W14" s="12" t="s">
        <v>122</v>
      </c>
      <c r="X14" s="12" t="s">
        <v>123</v>
      </c>
      <c r="Y14" s="12" t="s">
        <v>122</v>
      </c>
      <c r="Z14" s="22" t="s">
        <v>123</v>
      </c>
      <c r="AA14" s="22" t="s">
        <v>122</v>
      </c>
      <c r="AB14" s="12" t="s">
        <v>122</v>
      </c>
      <c r="AC14" s="12" t="s">
        <v>122</v>
      </c>
      <c r="AD14" s="12" t="s">
        <v>122</v>
      </c>
      <c r="AE14" s="13" t="s">
        <v>122</v>
      </c>
      <c r="AG14" s="11" t="s">
        <v>122</v>
      </c>
      <c r="AH14" s="12" t="s">
        <v>123</v>
      </c>
      <c r="AI14" s="12" t="s">
        <v>122</v>
      </c>
      <c r="AJ14" s="12" t="s">
        <v>122</v>
      </c>
      <c r="AK14" s="12" t="s">
        <v>122</v>
      </c>
      <c r="AL14" s="13" t="s">
        <v>122</v>
      </c>
    </row>
    <row r="15" spans="1:38" x14ac:dyDescent="0.45">
      <c r="A15" s="82"/>
      <c r="B15" s="56" t="s">
        <v>126</v>
      </c>
      <c r="C15" s="11" t="s">
        <v>122</v>
      </c>
      <c r="D15" s="12" t="s">
        <v>122</v>
      </c>
      <c r="E15" s="12" t="s">
        <v>122</v>
      </c>
      <c r="F15" s="12" t="s">
        <v>122</v>
      </c>
      <c r="G15" s="12" t="s">
        <v>122</v>
      </c>
      <c r="H15" s="12" t="s">
        <v>122</v>
      </c>
      <c r="I15" s="12" t="s">
        <v>122</v>
      </c>
      <c r="J15" s="12" t="s">
        <v>122</v>
      </c>
      <c r="K15" s="12" t="s">
        <v>122</v>
      </c>
      <c r="L15" s="12" t="s">
        <v>122</v>
      </c>
      <c r="M15" s="12" t="s">
        <v>123</v>
      </c>
      <c r="N15" s="12" t="s">
        <v>123</v>
      </c>
      <c r="O15" s="12" t="s">
        <v>123</v>
      </c>
      <c r="P15" s="12" t="s">
        <v>123</v>
      </c>
      <c r="Q15" s="12" t="s">
        <v>123</v>
      </c>
      <c r="R15" s="12" t="s">
        <v>123</v>
      </c>
      <c r="S15" s="12" t="s">
        <v>122</v>
      </c>
      <c r="T15" s="12" t="s">
        <v>123</v>
      </c>
      <c r="U15" s="12" t="s">
        <v>122</v>
      </c>
      <c r="V15" s="12" t="s">
        <v>122</v>
      </c>
      <c r="W15" s="12" t="s">
        <v>122</v>
      </c>
      <c r="X15" s="12" t="s">
        <v>123</v>
      </c>
      <c r="Y15" s="12" t="s">
        <v>123</v>
      </c>
      <c r="Z15" s="22" t="s">
        <v>123</v>
      </c>
      <c r="AA15" s="22" t="s">
        <v>122</v>
      </c>
      <c r="AB15" s="12" t="s">
        <v>122</v>
      </c>
      <c r="AC15" s="12" t="s">
        <v>122</v>
      </c>
      <c r="AD15" s="12" t="s">
        <v>122</v>
      </c>
      <c r="AE15" s="13" t="s">
        <v>122</v>
      </c>
      <c r="AG15" s="11" t="s">
        <v>122</v>
      </c>
      <c r="AH15" s="12" t="s">
        <v>123</v>
      </c>
      <c r="AI15" s="12" t="s">
        <v>122</v>
      </c>
      <c r="AJ15" s="12" t="s">
        <v>122</v>
      </c>
      <c r="AK15" s="12" t="s">
        <v>122</v>
      </c>
      <c r="AL15" s="13" t="s">
        <v>122</v>
      </c>
    </row>
    <row r="16" spans="1:38" x14ac:dyDescent="0.45">
      <c r="A16" s="2"/>
      <c r="B16" s="17"/>
      <c r="C16" s="23"/>
      <c r="D16" s="17"/>
      <c r="E16" s="17"/>
      <c r="F16" s="17"/>
      <c r="G16" s="17"/>
      <c r="H16" s="17"/>
      <c r="I16" s="17"/>
      <c r="J16" s="17"/>
      <c r="K16" s="17"/>
      <c r="L16" s="12"/>
      <c r="M16" s="17"/>
      <c r="N16" s="17"/>
      <c r="O16" s="17"/>
      <c r="P16" s="17"/>
      <c r="Q16" s="17"/>
      <c r="R16" s="17"/>
      <c r="S16" s="14"/>
      <c r="T16" s="17"/>
      <c r="U16" s="17"/>
      <c r="V16" s="17"/>
      <c r="W16" s="17"/>
      <c r="X16" s="17"/>
      <c r="Y16" s="17"/>
      <c r="Z16" s="22"/>
      <c r="AA16" s="22"/>
      <c r="AB16" s="24"/>
      <c r="AC16" s="17"/>
      <c r="AD16" s="17"/>
      <c r="AE16" s="18"/>
      <c r="AG16" s="11"/>
      <c r="AH16" s="17"/>
      <c r="AI16" s="17"/>
      <c r="AJ16" s="22"/>
      <c r="AK16" s="24"/>
      <c r="AL16" s="18"/>
    </row>
    <row r="17" spans="1:40" x14ac:dyDescent="0.45">
      <c r="A17" s="80" t="s">
        <v>127</v>
      </c>
      <c r="B17" s="54" t="s">
        <v>128</v>
      </c>
      <c r="C17" s="19">
        <v>83338</v>
      </c>
      <c r="D17" s="14">
        <v>143702</v>
      </c>
      <c r="E17" s="14">
        <v>65492</v>
      </c>
      <c r="F17" s="14">
        <v>77968</v>
      </c>
      <c r="G17" s="14">
        <v>27738</v>
      </c>
      <c r="H17" s="14">
        <v>134539</v>
      </c>
      <c r="I17" s="14">
        <v>49485</v>
      </c>
      <c r="J17" s="14">
        <v>141302</v>
      </c>
      <c r="K17" s="14">
        <v>205303</v>
      </c>
      <c r="L17" s="14">
        <v>318265</v>
      </c>
      <c r="M17" s="14">
        <v>21624</v>
      </c>
      <c r="N17" s="14">
        <v>99412</v>
      </c>
      <c r="O17" s="14">
        <v>8955</v>
      </c>
      <c r="P17" s="14">
        <v>20154</v>
      </c>
      <c r="Q17" s="14">
        <v>6311</v>
      </c>
      <c r="R17" s="14">
        <v>23626</v>
      </c>
      <c r="S17" s="14">
        <v>21061</v>
      </c>
      <c r="T17" s="14">
        <v>175271</v>
      </c>
      <c r="U17" s="14">
        <v>85000</v>
      </c>
      <c r="V17" s="14">
        <v>789000</v>
      </c>
      <c r="W17" s="14">
        <v>552000</v>
      </c>
      <c r="X17" s="14">
        <v>552000</v>
      </c>
      <c r="Y17" s="14">
        <v>36812</v>
      </c>
      <c r="Z17" s="14">
        <v>39000</v>
      </c>
      <c r="AA17" s="14">
        <v>29357</v>
      </c>
      <c r="AB17" s="14">
        <v>32489</v>
      </c>
      <c r="AC17" s="14">
        <v>65434</v>
      </c>
      <c r="AD17" s="14">
        <v>18496</v>
      </c>
      <c r="AE17" s="20">
        <v>190200</v>
      </c>
      <c r="AG17" s="19">
        <v>318265</v>
      </c>
      <c r="AH17" s="14">
        <v>789000</v>
      </c>
      <c r="AI17" s="14">
        <v>552000</v>
      </c>
      <c r="AJ17" s="14">
        <v>29357</v>
      </c>
      <c r="AK17" s="14">
        <v>32489</v>
      </c>
      <c r="AL17" s="20">
        <v>65434</v>
      </c>
    </row>
    <row r="18" spans="1:40" x14ac:dyDescent="0.45">
      <c r="A18" s="81"/>
      <c r="B18" s="16" t="s">
        <v>129</v>
      </c>
      <c r="C18" s="19">
        <v>92999</v>
      </c>
      <c r="D18" s="14">
        <v>158933</v>
      </c>
      <c r="E18" s="14">
        <v>66287</v>
      </c>
      <c r="F18" s="14">
        <v>80230</v>
      </c>
      <c r="G18" s="14">
        <v>30078</v>
      </c>
      <c r="H18" s="14">
        <v>144293</v>
      </c>
      <c r="I18" s="14">
        <v>51669</v>
      </c>
      <c r="J18" s="14">
        <v>145300</v>
      </c>
      <c r="K18" s="14">
        <v>213925.726</v>
      </c>
      <c r="L18" s="14">
        <v>330465</v>
      </c>
      <c r="M18" s="14">
        <v>23000</v>
      </c>
      <c r="N18" s="14">
        <v>101831</v>
      </c>
      <c r="O18" s="14">
        <v>9705</v>
      </c>
      <c r="P18" s="14">
        <v>26451</v>
      </c>
      <c r="Q18" s="14">
        <v>6622</v>
      </c>
      <c r="R18" s="14">
        <v>25232.567999999999</v>
      </c>
      <c r="S18" s="14">
        <v>22598.453000000001</v>
      </c>
      <c r="T18" s="14">
        <v>180507</v>
      </c>
      <c r="U18" s="14">
        <v>86274.999999999985</v>
      </c>
      <c r="V18" s="14">
        <v>846000</v>
      </c>
      <c r="W18" s="14">
        <v>584000</v>
      </c>
      <c r="X18" s="14">
        <v>584000</v>
      </c>
      <c r="Y18" s="14">
        <v>38511</v>
      </c>
      <c r="Z18" s="14">
        <v>41661</v>
      </c>
      <c r="AA18" s="14">
        <v>33200</v>
      </c>
      <c r="AB18" s="14">
        <v>34655</v>
      </c>
      <c r="AC18" s="14">
        <v>76242</v>
      </c>
      <c r="AD18" s="14">
        <v>18759</v>
      </c>
      <c r="AE18" s="20">
        <v>211000</v>
      </c>
      <c r="AG18" s="19">
        <v>330465</v>
      </c>
      <c r="AH18" s="14">
        <v>846000</v>
      </c>
      <c r="AI18" s="14">
        <v>584000</v>
      </c>
      <c r="AJ18" s="14">
        <v>33200</v>
      </c>
      <c r="AK18" s="14">
        <v>34655</v>
      </c>
      <c r="AL18" s="20">
        <v>76242</v>
      </c>
    </row>
    <row r="19" spans="1:40" x14ac:dyDescent="0.45">
      <c r="A19" s="82"/>
      <c r="B19" s="53" t="s">
        <v>130</v>
      </c>
      <c r="C19" s="25">
        <v>0.11600000000000001</v>
      </c>
      <c r="D19" s="24">
        <v>0.106</v>
      </c>
      <c r="E19" s="24">
        <v>1.2E-2</v>
      </c>
      <c r="F19" s="24">
        <v>2.9000000000000001E-2</v>
      </c>
      <c r="G19" s="24">
        <v>8.4000000000000005E-2</v>
      </c>
      <c r="H19" s="24">
        <v>7.1999999999999995E-2</v>
      </c>
      <c r="I19" s="24">
        <v>4.41E-2</v>
      </c>
      <c r="J19" s="24">
        <v>2.8000000000000001E-2</v>
      </c>
      <c r="K19" s="24">
        <v>4.2000000000000003E-2</v>
      </c>
      <c r="L19" s="24">
        <v>4.2000000000000003E-2</v>
      </c>
      <c r="M19" s="24">
        <v>6.3633000369959308E-2</v>
      </c>
      <c r="N19" s="24">
        <v>2.4E-2</v>
      </c>
      <c r="O19" s="24">
        <v>8.4000000000000005E-2</v>
      </c>
      <c r="P19" s="24">
        <v>0.312</v>
      </c>
      <c r="Q19" s="24">
        <v>4.9000000000000002E-2</v>
      </c>
      <c r="R19" s="24">
        <v>6.8000000000000005E-2</v>
      </c>
      <c r="S19" s="24">
        <v>7.2999999999999995E-2</v>
      </c>
      <c r="T19" s="24">
        <v>2.9873738382276693E-2</v>
      </c>
      <c r="U19" s="24">
        <v>1.4999999999999999E-2</v>
      </c>
      <c r="V19" s="26">
        <v>7.1999999999999995E-2</v>
      </c>
      <c r="W19" s="26">
        <v>5.8000000000000003E-2</v>
      </c>
      <c r="X19" s="26">
        <v>5.8000000000000003E-2</v>
      </c>
      <c r="Y19" s="26">
        <v>4.5999999999999999E-2</v>
      </c>
      <c r="Z19" s="27">
        <v>6.8000000000000005E-2</v>
      </c>
      <c r="AA19" s="27">
        <v>0.13100000000000001</v>
      </c>
      <c r="AB19" s="27">
        <v>6.7000000000000004E-2</v>
      </c>
      <c r="AC19" s="24">
        <v>0.16500000000000001</v>
      </c>
      <c r="AD19" s="24">
        <v>1.4E-2</v>
      </c>
      <c r="AE19" s="28">
        <f>(AE18-AE17)/AE17</f>
        <v>0.10935856992639327</v>
      </c>
      <c r="AG19" s="25">
        <v>4.2000000000000003E-2</v>
      </c>
      <c r="AH19" s="26">
        <v>7.1999999999999995E-2</v>
      </c>
      <c r="AI19" s="26">
        <v>5.8000000000000003E-2</v>
      </c>
      <c r="AJ19" s="27">
        <v>0.13100000000000001</v>
      </c>
      <c r="AK19" s="27">
        <v>6.7000000000000004E-2</v>
      </c>
      <c r="AL19" s="28">
        <v>0.16500000000000001</v>
      </c>
      <c r="AN19" s="71"/>
    </row>
    <row r="20" spans="1:40" x14ac:dyDescent="0.45">
      <c r="A20" s="51"/>
      <c r="B20" s="17"/>
      <c r="C20" s="2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4"/>
      <c r="T20" s="17"/>
      <c r="U20" s="17"/>
      <c r="V20" s="17"/>
      <c r="W20" s="17"/>
      <c r="X20" s="17"/>
      <c r="Y20" s="17"/>
      <c r="Z20" s="29"/>
      <c r="AA20" s="29"/>
      <c r="AB20" s="29"/>
      <c r="AC20" s="17"/>
      <c r="AD20" s="17"/>
      <c r="AE20" s="18"/>
      <c r="AG20" s="23"/>
      <c r="AH20" s="17"/>
      <c r="AI20" s="17"/>
      <c r="AJ20" s="29"/>
      <c r="AK20" s="29"/>
      <c r="AL20" s="18"/>
      <c r="AM20" s="71"/>
    </row>
    <row r="21" spans="1:40" x14ac:dyDescent="0.45">
      <c r="A21" s="80" t="s">
        <v>131</v>
      </c>
      <c r="B21" s="70" t="s">
        <v>264</v>
      </c>
      <c r="C21" s="31">
        <v>4078916.24</v>
      </c>
      <c r="D21" s="31">
        <v>1629459.02</v>
      </c>
      <c r="E21" s="31">
        <v>3141041.83</v>
      </c>
      <c r="F21" s="31">
        <v>3082462.65</v>
      </c>
      <c r="G21" s="31">
        <v>2751326.81</v>
      </c>
      <c r="H21" s="31">
        <v>2865153</v>
      </c>
      <c r="I21" s="31">
        <v>2593165.1800000002</v>
      </c>
      <c r="J21" s="31">
        <v>3084500.38</v>
      </c>
      <c r="K21" s="31">
        <v>3388216</v>
      </c>
      <c r="L21" s="31">
        <v>1969903.85</v>
      </c>
      <c r="M21" s="31">
        <v>592020</v>
      </c>
      <c r="N21" s="31">
        <v>622800</v>
      </c>
      <c r="O21" s="31">
        <v>353424</v>
      </c>
      <c r="P21" s="31">
        <v>741517</v>
      </c>
      <c r="Q21" s="31">
        <v>408924</v>
      </c>
      <c r="R21" s="31">
        <v>765345</v>
      </c>
      <c r="S21" s="31">
        <v>2968244.82</v>
      </c>
      <c r="T21" s="31">
        <v>758885</v>
      </c>
      <c r="U21" s="31">
        <v>2433251</v>
      </c>
      <c r="V21" s="31">
        <v>2005415.26</v>
      </c>
      <c r="W21" s="31">
        <v>3850693</v>
      </c>
      <c r="X21" s="31">
        <v>277500</v>
      </c>
      <c r="Y21" s="31">
        <v>417000</v>
      </c>
      <c r="Z21" s="31">
        <v>900489</v>
      </c>
      <c r="AA21" s="31">
        <v>1613475</v>
      </c>
      <c r="AB21" s="31">
        <v>953941</v>
      </c>
      <c r="AC21" s="31">
        <v>1003841.31</v>
      </c>
      <c r="AD21" s="31">
        <v>1486131</v>
      </c>
      <c r="AE21" s="32">
        <v>3016490</v>
      </c>
      <c r="AG21" s="30">
        <v>371763.05292000005</v>
      </c>
      <c r="AH21" s="31">
        <v>390029.27</v>
      </c>
      <c r="AI21" s="31">
        <v>690374.69</v>
      </c>
      <c r="AJ21" s="31">
        <v>553976</v>
      </c>
      <c r="AK21" s="31">
        <v>531500</v>
      </c>
      <c r="AL21" s="32">
        <v>641683</v>
      </c>
      <c r="AM21" s="71"/>
      <c r="AN21" s="71"/>
    </row>
    <row r="22" spans="1:40" x14ac:dyDescent="0.45">
      <c r="A22" s="81"/>
      <c r="B22" s="16" t="s">
        <v>132</v>
      </c>
      <c r="C22" s="11" t="s">
        <v>133</v>
      </c>
      <c r="D22" s="12" t="s">
        <v>134</v>
      </c>
      <c r="E22" s="12" t="s">
        <v>135</v>
      </c>
      <c r="F22" s="12" t="s">
        <v>135</v>
      </c>
      <c r="G22" s="12" t="s">
        <v>136</v>
      </c>
      <c r="H22" s="12" t="s">
        <v>137</v>
      </c>
      <c r="I22" s="29" t="s">
        <v>138</v>
      </c>
      <c r="J22" s="29" t="s">
        <v>139</v>
      </c>
      <c r="K22" s="29" t="s">
        <v>140</v>
      </c>
      <c r="L22" s="29" t="s">
        <v>141</v>
      </c>
      <c r="M22" s="29" t="s">
        <v>143</v>
      </c>
      <c r="N22" s="29" t="s">
        <v>143</v>
      </c>
      <c r="O22" s="29" t="s">
        <v>143</v>
      </c>
      <c r="P22" s="29" t="s">
        <v>143</v>
      </c>
      <c r="Q22" s="29" t="s">
        <v>143</v>
      </c>
      <c r="R22" s="29" t="s">
        <v>143</v>
      </c>
      <c r="S22" s="29" t="s">
        <v>144</v>
      </c>
      <c r="T22" s="29" t="s">
        <v>145</v>
      </c>
      <c r="U22" s="29" t="s">
        <v>146</v>
      </c>
      <c r="V22" s="29" t="s">
        <v>147</v>
      </c>
      <c r="W22" s="29" t="s">
        <v>149</v>
      </c>
      <c r="X22" s="29" t="s">
        <v>150</v>
      </c>
      <c r="Y22" s="29" t="s">
        <v>152</v>
      </c>
      <c r="Z22" s="29" t="s">
        <v>153</v>
      </c>
      <c r="AA22" s="29" t="s">
        <v>154</v>
      </c>
      <c r="AB22" s="29" t="s">
        <v>156</v>
      </c>
      <c r="AC22" s="29" t="s">
        <v>158</v>
      </c>
      <c r="AD22" s="29" t="s">
        <v>261</v>
      </c>
      <c r="AE22" s="33" t="s">
        <v>274</v>
      </c>
      <c r="AG22" s="39" t="s">
        <v>142</v>
      </c>
      <c r="AH22" s="29" t="s">
        <v>148</v>
      </c>
      <c r="AI22" s="29" t="s">
        <v>151</v>
      </c>
      <c r="AJ22" s="29" t="s">
        <v>155</v>
      </c>
      <c r="AK22" s="29" t="s">
        <v>157</v>
      </c>
      <c r="AL22" s="33" t="s">
        <v>159</v>
      </c>
      <c r="AM22" s="71"/>
    </row>
    <row r="23" spans="1:40" x14ac:dyDescent="0.45">
      <c r="A23" s="82"/>
      <c r="B23" s="53" t="s">
        <v>160</v>
      </c>
      <c r="C23" s="58">
        <v>44440</v>
      </c>
      <c r="D23" s="34">
        <v>44256</v>
      </c>
      <c r="E23" s="34">
        <v>44256</v>
      </c>
      <c r="F23" s="34">
        <v>44256</v>
      </c>
      <c r="G23" s="34">
        <v>44531</v>
      </c>
      <c r="H23" s="34">
        <v>45566</v>
      </c>
      <c r="I23" s="35" t="s">
        <v>161</v>
      </c>
      <c r="J23" s="35" t="s">
        <v>162</v>
      </c>
      <c r="K23" s="35" t="s">
        <v>163</v>
      </c>
      <c r="L23" s="35" t="s">
        <v>148</v>
      </c>
      <c r="M23" s="35" t="s">
        <v>165</v>
      </c>
      <c r="N23" s="35" t="s">
        <v>165</v>
      </c>
      <c r="O23" s="35" t="s">
        <v>165</v>
      </c>
      <c r="P23" s="35" t="s">
        <v>165</v>
      </c>
      <c r="Q23" s="35" t="s">
        <v>165</v>
      </c>
      <c r="R23" s="35" t="s">
        <v>165</v>
      </c>
      <c r="S23" s="35" t="s">
        <v>161</v>
      </c>
      <c r="T23" s="35" t="s">
        <v>166</v>
      </c>
      <c r="U23" s="35" t="s">
        <v>167</v>
      </c>
      <c r="V23" s="35" t="s">
        <v>168</v>
      </c>
      <c r="W23" s="35" t="s">
        <v>170</v>
      </c>
      <c r="X23" s="35" t="s">
        <v>171</v>
      </c>
      <c r="Y23" s="35" t="s">
        <v>173</v>
      </c>
      <c r="Z23" s="35" t="s">
        <v>173</v>
      </c>
      <c r="AA23" s="35" t="s">
        <v>174</v>
      </c>
      <c r="AB23" s="35" t="s">
        <v>175</v>
      </c>
      <c r="AC23" s="35" t="s">
        <v>175</v>
      </c>
      <c r="AD23" s="35" t="s">
        <v>262</v>
      </c>
      <c r="AE23" s="36" t="s">
        <v>273</v>
      </c>
      <c r="AG23" s="40" t="s">
        <v>164</v>
      </c>
      <c r="AH23" s="35" t="s">
        <v>169</v>
      </c>
      <c r="AI23" s="35" t="s">
        <v>172</v>
      </c>
      <c r="AJ23" s="35" t="s">
        <v>172</v>
      </c>
      <c r="AK23" s="35" t="s">
        <v>176</v>
      </c>
      <c r="AL23" s="36" t="s">
        <v>162</v>
      </c>
    </row>
    <row r="24" spans="1:40" x14ac:dyDescent="0.45">
      <c r="C24" s="71"/>
      <c r="R24" s="4"/>
    </row>
    <row r="25" spans="1:40" x14ac:dyDescent="0.45">
      <c r="A25" s="3" t="s">
        <v>278</v>
      </c>
      <c r="B25" s="5"/>
      <c r="C25" s="3"/>
      <c r="D25" s="3"/>
    </row>
    <row r="26" spans="1:40" x14ac:dyDescent="0.45">
      <c r="A26" s="49" t="s">
        <v>177</v>
      </c>
      <c r="B26" s="76" t="s">
        <v>276</v>
      </c>
      <c r="Z26" s="71"/>
      <c r="AA26" s="75"/>
      <c r="AH26"/>
    </row>
  </sheetData>
  <mergeCells count="6">
    <mergeCell ref="C1:AE1"/>
    <mergeCell ref="AG1:AL1"/>
    <mergeCell ref="A9:A15"/>
    <mergeCell ref="A17:A19"/>
    <mergeCell ref="A21:A23"/>
    <mergeCell ref="A2:A7"/>
  </mergeCells>
  <hyperlinks>
    <hyperlink ref="B26" r:id="rId1" xr:uid="{AF0C0657-39F7-435E-883E-DD3BD1E49F4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Joint Venture</vt:lpstr>
      <vt:lpstr>Direct 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</dc:creator>
  <cp:lastModifiedBy>Ben H</cp:lastModifiedBy>
  <dcterms:created xsi:type="dcterms:W3CDTF">2021-04-13T09:11:20Z</dcterms:created>
  <dcterms:modified xsi:type="dcterms:W3CDTF">2021-05-07T10:25:27Z</dcterms:modified>
</cp:coreProperties>
</file>